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documents\"/>
    </mc:Choice>
  </mc:AlternateContent>
  <bookViews>
    <workbookView xWindow="0" yWindow="0" windowWidth="19200" windowHeight="7050" firstSheet="1" activeTab="1"/>
  </bookViews>
  <sheets>
    <sheet name="Applicants details" sheetId="13" state="hidden" r:id="rId1"/>
    <sheet name="Instructions" sheetId="12" r:id="rId2"/>
    <sheet name="Actions taken to date" sheetId="14" r:id="rId3"/>
    <sheet name="Cashflow input sheet - year 1" sheetId="9" r:id="rId4"/>
    <sheet name="Cashflow input sheet - year (2" sheetId="18" r:id="rId5"/>
    <sheet name="Term loans and facilties" sheetId="15" r:id="rId6"/>
    <sheet name="Cashflow" sheetId="11" state="hidden" r:id="rId7"/>
    <sheet name="Business details" sheetId="16" r:id="rId8"/>
  </sheets>
  <externalReferences>
    <externalReference r:id="rId9"/>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8" i="18" l="1"/>
  <c r="F48" i="18" s="1"/>
  <c r="G48" i="18" s="1"/>
  <c r="H48" i="18" s="1"/>
  <c r="I48" i="18" s="1"/>
  <c r="J48" i="18" s="1"/>
  <c r="K48" i="18" s="1"/>
  <c r="L48" i="18" s="1"/>
  <c r="M48" i="18" s="1"/>
  <c r="N48" i="18" s="1"/>
  <c r="O48" i="18" s="1"/>
  <c r="P48" i="18" s="1"/>
  <c r="O43" i="18"/>
  <c r="N43" i="18"/>
  <c r="M43" i="18"/>
  <c r="L43" i="18"/>
  <c r="K43" i="18"/>
  <c r="J43" i="18"/>
  <c r="I43" i="18"/>
  <c r="H43" i="18"/>
  <c r="G43" i="18"/>
  <c r="F43" i="18"/>
  <c r="E43" i="18"/>
  <c r="D43" i="18"/>
  <c r="P42" i="18"/>
  <c r="P41" i="18"/>
  <c r="P39" i="18"/>
  <c r="P38" i="18"/>
  <c r="P36" i="18"/>
  <c r="P35" i="18"/>
  <c r="P33" i="18"/>
  <c r="P32" i="18"/>
  <c r="P31" i="18"/>
  <c r="P29" i="18"/>
  <c r="P28" i="18"/>
  <c r="P27" i="18"/>
  <c r="P26" i="18"/>
  <c r="P25" i="18"/>
  <c r="P24" i="18"/>
  <c r="P23" i="18"/>
  <c r="P22" i="18"/>
  <c r="P21" i="18"/>
  <c r="P20" i="18"/>
  <c r="P19" i="18"/>
  <c r="O15" i="18"/>
  <c r="O45" i="18" s="1"/>
  <c r="N15" i="18"/>
  <c r="N45" i="18" s="1"/>
  <c r="M15" i="18"/>
  <c r="L15" i="18"/>
  <c r="L45" i="18" s="1"/>
  <c r="K15" i="18"/>
  <c r="K45" i="18" s="1"/>
  <c r="J15" i="18"/>
  <c r="J45" i="18" s="1"/>
  <c r="I15" i="18"/>
  <c r="H15" i="18"/>
  <c r="H45" i="18" s="1"/>
  <c r="G15" i="18"/>
  <c r="G45" i="18" s="1"/>
  <c r="F15" i="18"/>
  <c r="F45" i="18" s="1"/>
  <c r="E15" i="18"/>
  <c r="D15" i="18"/>
  <c r="D45" i="18" s="1"/>
  <c r="P14" i="18"/>
  <c r="P13" i="18"/>
  <c r="P12" i="18"/>
  <c r="P11" i="18"/>
  <c r="P10" i="18"/>
  <c r="P15" i="18" s="1"/>
  <c r="O7" i="18"/>
  <c r="N7" i="18" s="1"/>
  <c r="M7" i="18" s="1"/>
  <c r="L7" i="18" s="1"/>
  <c r="K7" i="18" s="1"/>
  <c r="J7" i="18" s="1"/>
  <c r="I7" i="18" s="1"/>
  <c r="H7" i="18" s="1"/>
  <c r="G7" i="18" s="1"/>
  <c r="F7" i="18" s="1"/>
  <c r="E7" i="18" s="1"/>
  <c r="D7" i="18" s="1"/>
  <c r="P43" i="18" l="1"/>
  <c r="E45" i="18"/>
  <c r="I45" i="18"/>
  <c r="M45" i="18"/>
  <c r="P45" i="18"/>
  <c r="P33" i="9"/>
  <c r="B3" i="15" l="1"/>
  <c r="B1" i="14" l="1"/>
  <c r="B3" i="14" l="1"/>
  <c r="E24" i="15"/>
  <c r="D24" i="15"/>
  <c r="D8" i="14"/>
  <c r="F28" i="16"/>
  <c r="F30" i="16" s="1"/>
  <c r="F33" i="16" s="1"/>
  <c r="E28" i="16"/>
  <c r="E30" i="16" s="1"/>
  <c r="E33" i="16" s="1"/>
  <c r="D28" i="16"/>
  <c r="D30" i="16" s="1"/>
  <c r="D33" i="16" l="1"/>
  <c r="N11" i="11"/>
  <c r="N30" i="11" s="1"/>
  <c r="M11" i="11"/>
  <c r="M30" i="11" s="1"/>
  <c r="L11" i="11"/>
  <c r="L30" i="11" s="1"/>
  <c r="K11" i="11"/>
  <c r="K30" i="11" s="1"/>
  <c r="J11" i="11"/>
  <c r="J30" i="11" s="1"/>
  <c r="I11" i="11"/>
  <c r="I30" i="11" s="1"/>
  <c r="H11" i="11"/>
  <c r="H30" i="11" s="1"/>
  <c r="G11" i="11"/>
  <c r="G30" i="11" s="1"/>
  <c r="F11" i="11"/>
  <c r="F30" i="11" s="1"/>
  <c r="E11" i="11"/>
  <c r="E30" i="11" s="1"/>
  <c r="D11" i="11"/>
  <c r="D30" i="11" s="1"/>
  <c r="N10" i="11"/>
  <c r="N29" i="11" s="1"/>
  <c r="M10" i="11"/>
  <c r="M29" i="11" s="1"/>
  <c r="L10" i="11"/>
  <c r="L29" i="11" s="1"/>
  <c r="K10" i="11"/>
  <c r="K29" i="11" s="1"/>
  <c r="J10" i="11"/>
  <c r="J29" i="11" s="1"/>
  <c r="I10" i="11"/>
  <c r="I29" i="11" s="1"/>
  <c r="H10" i="11"/>
  <c r="H29" i="11" s="1"/>
  <c r="G10" i="11"/>
  <c r="G29" i="11" s="1"/>
  <c r="F10" i="11"/>
  <c r="F29" i="11" s="1"/>
  <c r="E10" i="11"/>
  <c r="E29" i="11" s="1"/>
  <c r="D10" i="11"/>
  <c r="D29" i="11" s="1"/>
  <c r="N9" i="11"/>
  <c r="N28" i="11" s="1"/>
  <c r="M9" i="11"/>
  <c r="M28" i="11" s="1"/>
  <c r="L9" i="11"/>
  <c r="L28" i="11" s="1"/>
  <c r="K9" i="11"/>
  <c r="K28" i="11" s="1"/>
  <c r="J9" i="11"/>
  <c r="J28" i="11" s="1"/>
  <c r="I9" i="11"/>
  <c r="I28" i="11" s="1"/>
  <c r="H9" i="11"/>
  <c r="H28" i="11" s="1"/>
  <c r="G9" i="11"/>
  <c r="G28" i="11" s="1"/>
  <c r="F9" i="11"/>
  <c r="F28" i="11" s="1"/>
  <c r="E9" i="11"/>
  <c r="E28" i="11" s="1"/>
  <c r="D9" i="11"/>
  <c r="D28" i="11" s="1"/>
  <c r="N8" i="11"/>
  <c r="N27" i="11" s="1"/>
  <c r="M8" i="11"/>
  <c r="M27" i="11" s="1"/>
  <c r="L8" i="11"/>
  <c r="L27" i="11" s="1"/>
  <c r="K8" i="11"/>
  <c r="K27" i="11" s="1"/>
  <c r="J8" i="11"/>
  <c r="J27" i="11" s="1"/>
  <c r="I8" i="11"/>
  <c r="I27" i="11" s="1"/>
  <c r="H8" i="11"/>
  <c r="H27" i="11" s="1"/>
  <c r="G8" i="11"/>
  <c r="G27" i="11" s="1"/>
  <c r="F8" i="11"/>
  <c r="F27" i="11" s="1"/>
  <c r="E8" i="11"/>
  <c r="E27" i="11" s="1"/>
  <c r="D8" i="11"/>
  <c r="D27" i="11" s="1"/>
  <c r="N6" i="11"/>
  <c r="N25" i="11" s="1"/>
  <c r="M6" i="11"/>
  <c r="M25" i="11" s="1"/>
  <c r="L6" i="11"/>
  <c r="L25" i="11" s="1"/>
  <c r="K6" i="11"/>
  <c r="K25" i="11" s="1"/>
  <c r="J6" i="11"/>
  <c r="J25" i="11" s="1"/>
  <c r="I6" i="11"/>
  <c r="I25" i="11" s="1"/>
  <c r="H6" i="11"/>
  <c r="H25" i="11" s="1"/>
  <c r="G6" i="11"/>
  <c r="G25" i="11" s="1"/>
  <c r="F6" i="11"/>
  <c r="F25" i="11" s="1"/>
  <c r="E6" i="11"/>
  <c r="E25" i="11" s="1"/>
  <c r="D6" i="11"/>
  <c r="D25" i="11" s="1"/>
  <c r="N5" i="11"/>
  <c r="M5" i="11"/>
  <c r="L5" i="11"/>
  <c r="K5" i="11"/>
  <c r="J5" i="11"/>
  <c r="I5" i="11"/>
  <c r="H5" i="11"/>
  <c r="G5" i="11"/>
  <c r="F5" i="11"/>
  <c r="E5" i="11"/>
  <c r="D5" i="11"/>
  <c r="C11" i="11"/>
  <c r="C30" i="11" s="1"/>
  <c r="C10" i="11"/>
  <c r="C29" i="11" s="1"/>
  <c r="C9" i="11"/>
  <c r="C28" i="11" s="1"/>
  <c r="C8" i="11"/>
  <c r="C27" i="11" s="1"/>
  <c r="C6" i="11"/>
  <c r="C25" i="11" s="1"/>
  <c r="C5" i="11"/>
  <c r="C24" i="11" s="1"/>
  <c r="C3" i="11"/>
  <c r="C22" i="11" s="1"/>
  <c r="D12" i="11" l="1"/>
  <c r="D24" i="11"/>
  <c r="E12" i="11"/>
  <c r="E24" i="11"/>
  <c r="E31" i="11" s="1"/>
  <c r="F12" i="11"/>
  <c r="F24" i="11"/>
  <c r="G12" i="11"/>
  <c r="G24" i="11"/>
  <c r="G31" i="11" s="1"/>
  <c r="H12" i="11"/>
  <c r="H24" i="11"/>
  <c r="I12" i="11"/>
  <c r="I24" i="11"/>
  <c r="I31" i="11" s="1"/>
  <c r="J24" i="11"/>
  <c r="J31" i="11" s="1"/>
  <c r="J12" i="11"/>
  <c r="K12" i="11"/>
  <c r="K24" i="11"/>
  <c r="K31" i="11" s="1"/>
  <c r="L12" i="11"/>
  <c r="L24" i="11"/>
  <c r="M12" i="11"/>
  <c r="M24" i="11"/>
  <c r="M31" i="11" s="1"/>
  <c r="N12" i="11"/>
  <c r="N24" i="11"/>
  <c r="N31" i="11" s="1"/>
  <c r="D31" i="11"/>
  <c r="L31" i="11"/>
  <c r="H31" i="11"/>
  <c r="C31" i="11"/>
  <c r="C33" i="11" s="1"/>
  <c r="D22" i="11" s="1"/>
  <c r="F31" i="11"/>
  <c r="C12" i="11"/>
  <c r="C14" i="11" s="1"/>
  <c r="D33" i="11" l="1"/>
  <c r="E22" i="11" s="1"/>
  <c r="E33" i="11" s="1"/>
  <c r="F22" i="11" s="1"/>
  <c r="F33" i="11" s="1"/>
  <c r="G22" i="11" s="1"/>
  <c r="G33" i="11" s="1"/>
  <c r="H22" i="11" s="1"/>
  <c r="H33" i="11" s="1"/>
  <c r="I22" i="11" s="1"/>
  <c r="I33" i="11" s="1"/>
  <c r="J22" i="11" s="1"/>
  <c r="J33" i="11" s="1"/>
  <c r="K22" i="11" s="1"/>
  <c r="K33" i="11" s="1"/>
  <c r="L22" i="11" s="1"/>
  <c r="L33" i="11" s="1"/>
  <c r="M22" i="11" s="1"/>
  <c r="M33" i="11" s="1"/>
  <c r="N22" i="11" s="1"/>
  <c r="N33" i="11" s="1"/>
  <c r="H43" i="9"/>
  <c r="G43" i="9"/>
  <c r="F43" i="9"/>
  <c r="E43" i="9"/>
  <c r="D43" i="9"/>
  <c r="O7" i="9"/>
  <c r="N2" i="11" s="1"/>
  <c r="N21" i="11" s="1"/>
  <c r="N7" i="9" l="1"/>
  <c r="E48" i="9"/>
  <c r="F48" i="9" s="1"/>
  <c r="G48" i="9" s="1"/>
  <c r="H48" i="9" s="1"/>
  <c r="I48" i="9" s="1"/>
  <c r="J48" i="9" s="1"/>
  <c r="K48" i="9" s="1"/>
  <c r="L48" i="9" s="1"/>
  <c r="M48" i="9" s="1"/>
  <c r="N48" i="9" s="1"/>
  <c r="O48" i="9" s="1"/>
  <c r="P48" i="9" s="1"/>
  <c r="P42" i="9"/>
  <c r="P41" i="9"/>
  <c r="P39" i="9"/>
  <c r="P38" i="9"/>
  <c r="P36" i="9"/>
  <c r="P35" i="9"/>
  <c r="P32" i="9"/>
  <c r="P31" i="9"/>
  <c r="P29" i="9"/>
  <c r="P28" i="9"/>
  <c r="P27" i="9"/>
  <c r="P26" i="9"/>
  <c r="P25" i="9"/>
  <c r="P24" i="9"/>
  <c r="P23" i="9"/>
  <c r="P22" i="9"/>
  <c r="P21" i="9"/>
  <c r="P20" i="9"/>
  <c r="O15" i="9"/>
  <c r="N15" i="9"/>
  <c r="M15" i="9"/>
  <c r="L15" i="9"/>
  <c r="K15" i="9"/>
  <c r="J15" i="9"/>
  <c r="I15" i="9"/>
  <c r="H15" i="9"/>
  <c r="G15" i="9"/>
  <c r="F15" i="9"/>
  <c r="E15" i="9"/>
  <c r="D15" i="9"/>
  <c r="P14" i="9"/>
  <c r="P13" i="9"/>
  <c r="P12" i="9"/>
  <c r="P11" i="9"/>
  <c r="P10" i="9"/>
  <c r="P8" i="9"/>
  <c r="M7" i="9" l="1"/>
  <c r="M2" i="11"/>
  <c r="M21" i="11" s="1"/>
  <c r="E45" i="9"/>
  <c r="F45" i="9"/>
  <c r="G45" i="9"/>
  <c r="H45" i="9"/>
  <c r="I43" i="9"/>
  <c r="I45" i="9" s="1"/>
  <c r="P15" i="9"/>
  <c r="L7" i="9" l="1"/>
  <c r="L2" i="11"/>
  <c r="L21" i="11" s="1"/>
  <c r="J43" i="9"/>
  <c r="J45" i="9" s="1"/>
  <c r="K7" i="9" l="1"/>
  <c r="K2" i="11"/>
  <c r="K21" i="11" s="1"/>
  <c r="K43" i="9"/>
  <c r="K45" i="9" s="1"/>
  <c r="J7" i="9" l="1"/>
  <c r="J2" i="11"/>
  <c r="J21" i="11" s="1"/>
  <c r="L43" i="9"/>
  <c r="L45" i="9" s="1"/>
  <c r="I7" i="9" l="1"/>
  <c r="I2" i="11"/>
  <c r="I21" i="11" s="1"/>
  <c r="M43" i="9"/>
  <c r="M45" i="9" s="1"/>
  <c r="H7" i="9" l="1"/>
  <c r="H2" i="11"/>
  <c r="H21" i="11" s="1"/>
  <c r="N43" i="9"/>
  <c r="N45" i="9" s="1"/>
  <c r="P19" i="9"/>
  <c r="P43" i="9" s="1"/>
  <c r="P45" i="9" s="1"/>
  <c r="P47" i="9" s="1"/>
  <c r="G7" i="9" l="1"/>
  <c r="G2" i="11"/>
  <c r="G21" i="11" s="1"/>
  <c r="O43" i="9"/>
  <c r="O45" i="9" s="1"/>
  <c r="F7" i="9" l="1"/>
  <c r="F2" i="11"/>
  <c r="F21" i="11" s="1"/>
  <c r="D45" i="9"/>
  <c r="E7" i="9" l="1"/>
  <c r="E2" i="11"/>
  <c r="E21" i="11" s="1"/>
  <c r="D47" i="9"/>
  <c r="E8" i="9" s="1"/>
  <c r="D7" i="9" l="1"/>
  <c r="C2" i="11" s="1"/>
  <c r="C21" i="11" s="1"/>
  <c r="D2" i="11"/>
  <c r="D21" i="11" s="1"/>
  <c r="E47" i="9"/>
  <c r="F8" i="9" s="1"/>
  <c r="D3" i="11"/>
  <c r="D14" i="11" s="1"/>
  <c r="F47" i="9" l="1"/>
  <c r="G8" i="9" s="1"/>
  <c r="E3" i="11"/>
  <c r="E14" i="11" s="1"/>
  <c r="G47" i="9" l="1"/>
  <c r="H8" i="9" s="1"/>
  <c r="F3" i="11"/>
  <c r="F14" i="11" s="1"/>
  <c r="H47" i="9" l="1"/>
  <c r="I8" i="9" s="1"/>
  <c r="G3" i="11"/>
  <c r="G14" i="11" s="1"/>
  <c r="I47" i="9" l="1"/>
  <c r="J8" i="9" s="1"/>
  <c r="H3" i="11"/>
  <c r="H14" i="11" s="1"/>
  <c r="J47" i="9" l="1"/>
  <c r="K8" i="9" s="1"/>
  <c r="I3" i="11"/>
  <c r="I14" i="11" s="1"/>
  <c r="K47" i="9" l="1"/>
  <c r="L8" i="9" s="1"/>
  <c r="J3" i="11"/>
  <c r="J14" i="11" s="1"/>
  <c r="L47" i="9" l="1"/>
  <c r="M8" i="9" s="1"/>
  <c r="K3" i="11"/>
  <c r="K14" i="11" s="1"/>
  <c r="M47" i="9" l="1"/>
  <c r="N8" i="9" s="1"/>
  <c r="L3" i="11"/>
  <c r="L14" i="11" s="1"/>
  <c r="N47" i="9" l="1"/>
  <c r="O8" i="9" s="1"/>
  <c r="M3" i="11"/>
  <c r="M14" i="11" s="1"/>
  <c r="O47" i="9" l="1"/>
  <c r="D8" i="18" s="1"/>
  <c r="N3" i="11"/>
  <c r="N14" i="11" s="1"/>
  <c r="P8" i="18" l="1"/>
  <c r="P47" i="18" s="1"/>
  <c r="D47" i="18"/>
  <c r="E8" i="18" s="1"/>
  <c r="E47" i="18" s="1"/>
  <c r="F8" i="18" s="1"/>
  <c r="F47" i="18" s="1"/>
  <c r="G8" i="18" s="1"/>
  <c r="G47" i="18" s="1"/>
  <c r="H8" i="18" s="1"/>
  <c r="H47" i="18" s="1"/>
  <c r="I8" i="18" s="1"/>
  <c r="I47" i="18" s="1"/>
  <c r="J8" i="18" s="1"/>
  <c r="J47" i="18" s="1"/>
  <c r="K8" i="18" s="1"/>
  <c r="K47" i="18" s="1"/>
  <c r="L8" i="18" s="1"/>
  <c r="L47" i="18" s="1"/>
  <c r="M8" i="18" s="1"/>
  <c r="M47" i="18" s="1"/>
  <c r="N8" i="18" s="1"/>
  <c r="N47" i="18" s="1"/>
  <c r="O8" i="18" s="1"/>
  <c r="O47" i="18" s="1"/>
</calcChain>
</file>

<file path=xl/comments1.xml><?xml version="1.0" encoding="utf-8"?>
<comments xmlns="http://schemas.openxmlformats.org/spreadsheetml/2006/main">
  <authors>
    <author>Authorised User</author>
  </authors>
  <commentList>
    <comment ref="B9" authorId="0" shapeId="0">
      <text>
        <r>
          <rPr>
            <b/>
            <sz val="8"/>
            <color indexed="81"/>
            <rFont val="Tahoma"/>
            <family val="2"/>
          </rPr>
          <t>Authorised User:</t>
        </r>
        <r>
          <rPr>
            <sz val="8"/>
            <color indexed="81"/>
            <rFont val="Tahoma"/>
            <family val="2"/>
          </rPr>
          <t xml:space="preserve">
</t>
        </r>
      </text>
    </comment>
  </commentList>
</comments>
</file>

<file path=xl/comments2.xml><?xml version="1.0" encoding="utf-8"?>
<comments xmlns="http://schemas.openxmlformats.org/spreadsheetml/2006/main">
  <authors>
    <author>Authorised User</author>
  </authors>
  <commentList>
    <comment ref="B42" authorId="0" shapeId="0">
      <text>
        <r>
          <rPr>
            <b/>
            <sz val="8"/>
            <color indexed="81"/>
            <rFont val="Tahoma"/>
            <family val="2"/>
          </rPr>
          <t>Authorised User:</t>
        </r>
        <r>
          <rPr>
            <sz val="8"/>
            <color indexed="81"/>
            <rFont val="Tahoma"/>
            <family val="2"/>
          </rPr>
          <t xml:space="preserve">
</t>
        </r>
      </text>
    </comment>
  </commentList>
</comments>
</file>

<file path=xl/sharedStrings.xml><?xml version="1.0" encoding="utf-8"?>
<sst xmlns="http://schemas.openxmlformats.org/spreadsheetml/2006/main" count="326" uniqueCount="167">
  <si>
    <t>Tell us about your company</t>
  </si>
  <si>
    <t>Business Name</t>
  </si>
  <si>
    <t>Business form</t>
  </si>
  <si>
    <t xml:space="preserve">Limited </t>
  </si>
  <si>
    <t>Company number</t>
  </si>
  <si>
    <t>Date of formation</t>
  </si>
  <si>
    <t>Registered office address</t>
  </si>
  <si>
    <t>Date of first sale</t>
  </si>
  <si>
    <t>Charitable organisation (Y/N)</t>
  </si>
  <si>
    <t>Sector</t>
  </si>
  <si>
    <t>Correspondence address (if different to registered office address)</t>
  </si>
  <si>
    <t xml:space="preserve">SIC code </t>
  </si>
  <si>
    <t>Do you have an existing relationship with DBW (Y/N)</t>
  </si>
  <si>
    <t>How did you hear about DBW?</t>
  </si>
  <si>
    <t>Tell us about the company's Directors/Partners and Shareholders with more than a 25%+ shareholding</t>
  </si>
  <si>
    <t>Directors / Partners FULL names</t>
  </si>
  <si>
    <t>Date of Birth</t>
  </si>
  <si>
    <t>Home Address</t>
  </si>
  <si>
    <t>Time with Business</t>
  </si>
  <si>
    <t>Brief summary of experience</t>
  </si>
  <si>
    <t>Shareholder (y/n  and % of holding)</t>
  </si>
  <si>
    <t>Amount Invested in the business (£)</t>
  </si>
  <si>
    <t>Coronavirus Business Interruption Loan Scheme (CBILS)</t>
  </si>
  <si>
    <t xml:space="preserve">FW Capital is looking to support businesses that were viable and able to support debt repayments prior to the Covid -19 outbreak.  CBILS are intended to provide the minimum level of funding that your business needs in order to sustain itself during the coronavirus outbreak.  We understand that there is huge uncertainty at the moment regarding how long business is likely to be disrupted. CIBLS are intended to help your business during a period of disruption that is likely to last 3-6 months.  In assessing your application, you need to demonstate prior historical performance and the ability of the business to support debt repayments.  So please provide us with the latest annual accounts and your latest management accounts and last 6 months banks statements.  </t>
  </si>
  <si>
    <t>APPLICANTS DETAILS TAB</t>
  </si>
  <si>
    <t>BUSINESS DETAILS TAB</t>
  </si>
  <si>
    <t>In the 'Business details' tab please provide us with commentary on the likely impact Covid-19 will have on your business. We appreciate the high level of uncertainty, but please provide as much detail as possible.  Complete the historic financial performance information.</t>
  </si>
  <si>
    <t>ACTIONS TAKEN TO DATE</t>
  </si>
  <si>
    <t>We want to understand what action you have taken in order to preserve cash and to assist your business to overcome this outbreak.  In the "Actions taken to date" tab, for each income and cost line let us know what specific measures you have or are taking to preserve cash.  For example you may have reduced salary costs by staff agreeing to 4 day weeks; time to pay arrangements with HMRC; agreed extended terms with suppliers; negotiated a rental holiday with your landlord; what discussions have you had with your bank etc.  To help us assess your application quickly please try to give us as much information as you can about the measures you have adopted.  We also want to understand what government support you are eligible for and whether you have applied.</t>
  </si>
  <si>
    <t>CASHFLOW INPUT TAB</t>
  </si>
  <si>
    <t xml:space="preserve">In the "Cashflow input sheet" tabs, we want you to tell us the likely cashflow of the business over the next two years.  We understand that this is very difficult due to uncertainty.  Be honest with us and yourself so we can properly assess the scale of funding required and the ability of the business to repay the loan once the economy stabilises. </t>
  </si>
  <si>
    <t>TERM FACILITIES TAB</t>
  </si>
  <si>
    <t>In the "Term Loan and facilities" tab, please provide details of all loans identifying current balances, monthly repayments (before and after any holidays agreed) and remaining term.  This will help us assess the business' ability to repay our loan.</t>
  </si>
  <si>
    <t>FW Capital is regulated by the Financial Conduct Authority</t>
  </si>
  <si>
    <t>Enter only in the yellow boxes</t>
  </si>
  <si>
    <r>
      <t xml:space="preserve">Tell us what measures you have implemented in order to try and preserve cash in </t>
    </r>
    <r>
      <rPr>
        <b/>
        <i/>
        <sz val="12"/>
        <rFont val="Calibri"/>
        <family val="2"/>
        <scheme val="minor"/>
      </rPr>
      <t>each</t>
    </r>
    <r>
      <rPr>
        <sz val="12"/>
        <rFont val="Calibri"/>
        <family val="2"/>
        <scheme val="minor"/>
      </rPr>
      <t xml:space="preserve"> of the areas below.</t>
    </r>
  </si>
  <si>
    <t>Month</t>
  </si>
  <si>
    <t>Receipts</t>
  </si>
  <si>
    <t>Sales</t>
  </si>
  <si>
    <t>e.g we have commenced offering take out meals in order to provide some level of turnover.</t>
  </si>
  <si>
    <t>VAT refunds</t>
  </si>
  <si>
    <t>Owner/Director loans</t>
  </si>
  <si>
    <t>Grants received</t>
  </si>
  <si>
    <t>Funding from banks and other funders</t>
  </si>
  <si>
    <t>TOTAL RECEIPTS</t>
  </si>
  <si>
    <t>Outgoings</t>
  </si>
  <si>
    <t>Business costs</t>
  </si>
  <si>
    <t>Rent and rates</t>
  </si>
  <si>
    <t>Repairs and renewals</t>
  </si>
  <si>
    <t>Insurance</t>
  </si>
  <si>
    <t>Professional fees</t>
  </si>
  <si>
    <t>Power and utlilities</t>
  </si>
  <si>
    <t>Travel expenses</t>
  </si>
  <si>
    <t xml:space="preserve">Advertising </t>
  </si>
  <si>
    <t>Motor expenses</t>
  </si>
  <si>
    <t>Office supplies</t>
  </si>
  <si>
    <t>Stock purchases</t>
  </si>
  <si>
    <t>Other business costs</t>
  </si>
  <si>
    <t>Wages and salaries</t>
  </si>
  <si>
    <t>Owner/Director pension, salary &amp; drawings</t>
  </si>
  <si>
    <t>Other Wages and salaries (incl pension and overtime)</t>
  </si>
  <si>
    <t>Subcontractors, seasonal and casual staff costs</t>
  </si>
  <si>
    <t xml:space="preserve">Financing </t>
  </si>
  <si>
    <t>Bank loans and asset finance payments</t>
  </si>
  <si>
    <t>Bank charges and other financial costs</t>
  </si>
  <si>
    <t>Taxation</t>
  </si>
  <si>
    <t>VAT and PAYE payments</t>
  </si>
  <si>
    <t>Corporation/other business taxes</t>
  </si>
  <si>
    <t>Capital Expenditure</t>
  </si>
  <si>
    <t>Purchase of fixed assets</t>
  </si>
  <si>
    <t>Income from sale of fixed assets</t>
  </si>
  <si>
    <t>Overdraft limit</t>
  </si>
  <si>
    <t>Government Support</t>
  </si>
  <si>
    <t>Business Rate Relief (BRR)</t>
  </si>
  <si>
    <t>Will you receive BRR and if so how much?</t>
  </si>
  <si>
    <t>Coronavirus Job Retention Scheme</t>
  </si>
  <si>
    <t>Have you applied to the scheme?  What is the status of this application?</t>
  </si>
  <si>
    <t>Coronavirus Business Interruption Loan Scheme</t>
  </si>
  <si>
    <t>Have applied for a loan under CBILS? How much? Have you had a decision?</t>
  </si>
  <si>
    <t>Statutory Sick Pay Support</t>
  </si>
  <si>
    <t>Have you reclaimed SSPS for employees?  If so how much has been paid and/or is outstanding?</t>
  </si>
  <si>
    <t>[Company name]</t>
  </si>
  <si>
    <t>ENTER ITEMS INDICATED IN YELLOW</t>
  </si>
  <si>
    <t>DBW use only</t>
  </si>
  <si>
    <t>month 1</t>
  </si>
  <si>
    <t>month 2</t>
  </si>
  <si>
    <t>month 3</t>
  </si>
  <si>
    <t>month 4</t>
  </si>
  <si>
    <t>month 5</t>
  </si>
  <si>
    <t>month 6</t>
  </si>
  <si>
    <t>month 7</t>
  </si>
  <si>
    <t>month 8</t>
  </si>
  <si>
    <t>month 9</t>
  </si>
  <si>
    <t>month 10</t>
  </si>
  <si>
    <t>month 11</t>
  </si>
  <si>
    <t>month 12</t>
  </si>
  <si>
    <t>Total</t>
  </si>
  <si>
    <t>Opening Cash Position</t>
  </si>
  <si>
    <t>N/A</t>
  </si>
  <si>
    <t>Variable (V)</t>
  </si>
  <si>
    <t>or Fixed (F)</t>
  </si>
  <si>
    <t>F</t>
  </si>
  <si>
    <t>V</t>
  </si>
  <si>
    <t>DP</t>
  </si>
  <si>
    <t>CX</t>
  </si>
  <si>
    <t>TOTAL OUTGOINGS</t>
  </si>
  <si>
    <t>NET CASH IN/(OUT)</t>
  </si>
  <si>
    <t>CLOSING CASH POSITION</t>
  </si>
  <si>
    <t>Please list details of term loans and facilities below.</t>
  </si>
  <si>
    <t>Schedule of term loans and facilities</t>
  </si>
  <si>
    <t>Provider name (description)</t>
  </si>
  <si>
    <t>Outstanding balance</t>
  </si>
  <si>
    <t>Monthly payment</t>
  </si>
  <si>
    <t>Final payment date</t>
  </si>
  <si>
    <t>e.g. Bank  (term loan)</t>
  </si>
  <si>
    <t>e.g. £15,000</t>
  </si>
  <si>
    <t>e.g. £1,200</t>
  </si>
  <si>
    <t>e.g.  1st July 2022</t>
  </si>
  <si>
    <t>e.g. asset finance (loan)</t>
  </si>
  <si>
    <t>TOTAL</t>
  </si>
  <si>
    <t>Summarised cashflow (Base case)</t>
  </si>
  <si>
    <t>Opening cash position</t>
  </si>
  <si>
    <t>INCOME</t>
  </si>
  <si>
    <t>External Funding</t>
  </si>
  <si>
    <t>EXPENDITURE</t>
  </si>
  <si>
    <t>Fixed Costs</t>
  </si>
  <si>
    <t>Capital expenditure</t>
  </si>
  <si>
    <t>Debt repayments</t>
  </si>
  <si>
    <t>Variable costs</t>
  </si>
  <si>
    <t>Net cashflow</t>
  </si>
  <si>
    <t>Closing Cash position</t>
  </si>
  <si>
    <t>Sensitised cashflow</t>
  </si>
  <si>
    <t xml:space="preserve">Sales reduced by </t>
  </si>
  <si>
    <t>Typically between 20%-30% reduction</t>
  </si>
  <si>
    <t xml:space="preserve">Costs increased by </t>
  </si>
  <si>
    <t>Typically 5% reduction</t>
  </si>
  <si>
    <t>Closing Cash position (Sens)</t>
  </si>
  <si>
    <t>Please tell us the following information as best as you can given the current uncertainty relating to Covid-19</t>
  </si>
  <si>
    <t>Please describe the product and/or service you are providing</t>
  </si>
  <si>
    <t>Please tell us about your customers.</t>
  </si>
  <si>
    <t>Who are your main customers?</t>
  </si>
  <si>
    <t>How reliant are you on a few large companies?</t>
  </si>
  <si>
    <t>How reliant are you on export sales?</t>
  </si>
  <si>
    <t>Tell us about the impact of Covid-19 on your business.</t>
  </si>
  <si>
    <t>The reliance on B2C and the effects of social distancing.</t>
  </si>
  <si>
    <t>The effects of travel restrictions on the business.</t>
  </si>
  <si>
    <t>The likelihood of supply chain disruption.</t>
  </si>
  <si>
    <t>Seasonality and the effect of disruption until Autumn</t>
  </si>
  <si>
    <t>What's your best guess on how quickly your business can recover from Covid-19 disruption?</t>
  </si>
  <si>
    <t>The speed that customers are likely to return</t>
  </si>
  <si>
    <t>The impact that lost customers may have</t>
  </si>
  <si>
    <t>The level of stocks held and available</t>
  </si>
  <si>
    <t>Suppliers and the speed that supplies can be restored.</t>
  </si>
  <si>
    <t>Latest Management accounts to (£)</t>
  </si>
  <si>
    <t>Latest Annual accounts to (£)</t>
  </si>
  <si>
    <t>Prior year annual accounts to (£)</t>
  </si>
  <si>
    <t>[Enter Date]</t>
  </si>
  <si>
    <t>Cost of sales</t>
  </si>
  <si>
    <t>Gross Profit</t>
  </si>
  <si>
    <t>Overheads</t>
  </si>
  <si>
    <t>EBITDA</t>
  </si>
  <si>
    <t>Bank costs &amp; interest paid/(received)</t>
  </si>
  <si>
    <t>Depreciation &amp; amortisation</t>
  </si>
  <si>
    <t>Net profit</t>
  </si>
  <si>
    <t>DIRECTORS DIVIDENDS / DRAWINGS</t>
  </si>
  <si>
    <r>
      <t>In the</t>
    </r>
    <r>
      <rPr>
        <b/>
        <sz val="12"/>
        <rFont val="Calibri"/>
        <family val="2"/>
        <scheme val="minor"/>
      </rPr>
      <t xml:space="preserve"> 'Applicants details'</t>
    </r>
    <r>
      <rPr>
        <sz val="12"/>
        <rFont val="Calibri"/>
        <family val="2"/>
        <scheme val="minor"/>
      </rPr>
      <t xml:space="preserve"> tab please complete details in full. It is important all information is provided or your application will not be progressed or delayed.  Information should be provided for all Directors (Partners in a partnership) and shareholders with more than a 25% shareholding.</t>
    </r>
  </si>
  <si>
    <t>Cash Flow Forecast to (e.g. 30/06/22)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</si>
</sst>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F800]dddd\,\ mmmm\ dd\,\ yyyy"/>
  </numFmts>
  <fonts count="17" x14ac:knownFonts="1">
    <font>
      <sz val="12"/>
      <name val="Arial"/>
    </font>
    <font>
      <b/>
      <sz val="12"/>
      <name val="Arial"/>
      <family val="2"/>
    </font>
    <font>
      <b/>
      <sz val="8"/>
      <color indexed="81"/>
      <name val="Tahoma"/>
      <family val="2"/>
    </font>
    <font>
      <sz val="12"/>
      <name val="Arial"/>
      <family val="2"/>
    </font>
    <font>
      <sz val="8"/>
      <color indexed="81"/>
      <name val="Tahoma"/>
      <family val="2"/>
    </font>
    <font>
      <sz val="12"/>
      <name val="Calibri"/>
      <family val="2"/>
      <scheme val="minor"/>
    </font>
    <font>
      <b/>
      <sz val="12"/>
      <name val="Calibri"/>
      <family val="2"/>
      <scheme val="minor"/>
    </font>
    <font>
      <b/>
      <sz val="12"/>
      <color theme="0"/>
      <name val="Calibri"/>
      <family val="2"/>
      <scheme val="minor"/>
    </font>
    <font>
      <b/>
      <sz val="12"/>
      <color theme="0"/>
      <name val="Arial"/>
      <family val="2"/>
    </font>
    <font>
      <sz val="12"/>
      <color theme="0"/>
      <name val="Arial"/>
      <family val="2"/>
    </font>
    <font>
      <b/>
      <sz val="14"/>
      <color theme="0"/>
      <name val="Calibri"/>
      <family val="2"/>
    </font>
    <font>
      <sz val="12"/>
      <color rgb="FFFF0000"/>
      <name val="Arial"/>
      <family val="2"/>
    </font>
    <font>
      <b/>
      <sz val="9"/>
      <name val="Calibri"/>
      <family val="2"/>
    </font>
    <font>
      <sz val="12"/>
      <color rgb="FFFF0000"/>
      <name val="Calibri"/>
      <family val="2"/>
      <scheme val="minor"/>
    </font>
    <font>
      <b/>
      <i/>
      <sz val="12"/>
      <name val="Calibri"/>
      <family val="2"/>
      <scheme val="minor"/>
    </font>
    <font>
      <sz val="12"/>
      <color rgb="FF00B0F0"/>
      <name val="Calibri"/>
      <family val="2"/>
      <scheme val="minor"/>
    </font>
    <font>
      <i/>
      <sz val="12"/>
      <name val="Calibri"/>
      <family val="2"/>
      <scheme val="minor"/>
    </font>
  </fonts>
  <fills count="12">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0.24994659260841701"/>
        <bgColor indexed="64"/>
      </patternFill>
    </fill>
    <fill>
      <patternFill patternType="solid">
        <fgColor rgb="FF28B8CE"/>
        <bgColor indexed="64"/>
      </patternFill>
    </fill>
  </fills>
  <borders count="3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diagonal/>
    </border>
    <border>
      <left/>
      <right/>
      <top style="thin">
        <color auto="1"/>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s>
  <cellStyleXfs count="1">
    <xf numFmtId="0" fontId="0" fillId="0" borderId="0"/>
  </cellStyleXfs>
  <cellXfs count="180">
    <xf numFmtId="0" fontId="0" fillId="0" borderId="0" xfId="0"/>
    <xf numFmtId="0" fontId="1" fillId="0" borderId="0" xfId="0" applyFont="1"/>
    <xf numFmtId="0" fontId="5" fillId="2" borderId="0" xfId="0" applyFont="1" applyFill="1" applyBorder="1" applyProtection="1">
      <protection locked="0"/>
    </xf>
    <xf numFmtId="0" fontId="5" fillId="5" borderId="0" xfId="0" applyFont="1" applyFill="1" applyBorder="1" applyProtection="1"/>
    <xf numFmtId="0" fontId="5" fillId="0" borderId="1" xfId="0" applyFont="1" applyBorder="1" applyProtection="1"/>
    <xf numFmtId="0" fontId="6" fillId="4" borderId="0" xfId="0" applyFont="1" applyFill="1" applyBorder="1" applyAlignment="1" applyProtection="1">
      <alignment horizontal="left"/>
    </xf>
    <xf numFmtId="17" fontId="6" fillId="4" borderId="0" xfId="0" applyNumberFormat="1" applyFont="1" applyFill="1" applyBorder="1" applyAlignment="1" applyProtection="1">
      <alignment horizontal="right"/>
    </xf>
    <xf numFmtId="0" fontId="6" fillId="4" borderId="0" xfId="0" applyFont="1" applyFill="1" applyBorder="1" applyAlignment="1" applyProtection="1">
      <alignment horizontal="right"/>
    </xf>
    <xf numFmtId="0" fontId="5" fillId="0" borderId="0" xfId="0" applyFont="1" applyBorder="1" applyProtection="1"/>
    <xf numFmtId="0" fontId="6" fillId="4" borderId="0" xfId="0" applyFont="1" applyFill="1" applyBorder="1" applyProtection="1"/>
    <xf numFmtId="0" fontId="6" fillId="3" borderId="0" xfId="0" applyFont="1" applyFill="1" applyBorder="1" applyProtection="1"/>
    <xf numFmtId="0" fontId="6" fillId="6" borderId="0" xfId="0" applyFont="1" applyFill="1" applyBorder="1" applyProtection="1"/>
    <xf numFmtId="0" fontId="5" fillId="0" borderId="0" xfId="0" applyFont="1" applyFill="1" applyBorder="1" applyProtection="1"/>
    <xf numFmtId="0" fontId="5" fillId="4" borderId="0" xfId="0" applyFont="1" applyFill="1" applyBorder="1" applyProtection="1"/>
    <xf numFmtId="0" fontId="5" fillId="6" borderId="0" xfId="0" applyFont="1" applyFill="1" applyBorder="1" applyProtection="1"/>
    <xf numFmtId="0" fontId="6" fillId="2" borderId="3" xfId="0" applyFont="1" applyFill="1" applyBorder="1" applyProtection="1">
      <protection locked="0"/>
    </xf>
    <xf numFmtId="0" fontId="5" fillId="5" borderId="14" xfId="0" applyFont="1" applyFill="1" applyBorder="1" applyAlignment="1" applyProtection="1">
      <alignment horizontal="center"/>
    </xf>
    <xf numFmtId="0" fontId="5" fillId="5" borderId="0" xfId="0" applyFont="1" applyFill="1" applyBorder="1" applyAlignment="1" applyProtection="1">
      <alignment horizontal="center"/>
    </xf>
    <xf numFmtId="0" fontId="5" fillId="3" borderId="0" xfId="0" applyFont="1" applyFill="1" applyBorder="1" applyAlignment="1" applyProtection="1">
      <alignment horizontal="center"/>
    </xf>
    <xf numFmtId="0" fontId="6" fillId="3" borderId="0" xfId="0" applyFont="1" applyFill="1" applyBorder="1" applyAlignment="1" applyProtection="1">
      <alignment horizontal="center"/>
    </xf>
    <xf numFmtId="0" fontId="5" fillId="2" borderId="0" xfId="0" applyFont="1" applyFill="1" applyBorder="1" applyAlignment="1" applyProtection="1">
      <alignment horizontal="center"/>
      <protection locked="0"/>
    </xf>
    <xf numFmtId="0" fontId="6" fillId="6" borderId="0" xfId="0" applyFont="1" applyFill="1" applyBorder="1" applyAlignment="1" applyProtection="1">
      <alignment horizontal="center"/>
    </xf>
    <xf numFmtId="0" fontId="5" fillId="0" borderId="0" xfId="0" applyFont="1" applyBorder="1" applyAlignment="1" applyProtection="1">
      <alignment horizontal="center"/>
    </xf>
    <xf numFmtId="17" fontId="6" fillId="2" borderId="3" xfId="0" applyNumberFormat="1" applyFont="1" applyFill="1" applyBorder="1" applyProtection="1">
      <protection locked="0"/>
    </xf>
    <xf numFmtId="0" fontId="5" fillId="7" borderId="0" xfId="0" applyFont="1" applyFill="1" applyBorder="1" applyProtection="1"/>
    <xf numFmtId="0" fontId="6" fillId="7" borderId="3" xfId="0" applyFont="1" applyFill="1" applyBorder="1" applyProtection="1"/>
    <xf numFmtId="0" fontId="0" fillId="0" borderId="0" xfId="0"/>
    <xf numFmtId="17" fontId="0" fillId="0" borderId="0" xfId="0" applyNumberFormat="1"/>
    <xf numFmtId="0" fontId="3" fillId="0" borderId="0" xfId="0" applyFont="1"/>
    <xf numFmtId="164" fontId="0" fillId="0" borderId="0" xfId="0" applyNumberFormat="1"/>
    <xf numFmtId="0" fontId="0" fillId="6" borderId="0" xfId="0" applyFill="1"/>
    <xf numFmtId="164" fontId="0" fillId="6" borderId="0" xfId="0" applyNumberFormat="1" applyFill="1"/>
    <xf numFmtId="0" fontId="1" fillId="0" borderId="22" xfId="0" applyFont="1" applyBorder="1"/>
    <xf numFmtId="164" fontId="1" fillId="0" borderId="22" xfId="0" applyNumberFormat="1" applyFont="1" applyBorder="1"/>
    <xf numFmtId="17" fontId="1" fillId="0" borderId="0" xfId="0" applyNumberFormat="1" applyFont="1"/>
    <xf numFmtId="0" fontId="1" fillId="8" borderId="22" xfId="0" applyFont="1" applyFill="1" applyBorder="1"/>
    <xf numFmtId="164" fontId="1" fillId="8" borderId="22" xfId="0" applyNumberFormat="1" applyFont="1" applyFill="1" applyBorder="1"/>
    <xf numFmtId="9" fontId="0" fillId="2" borderId="0" xfId="0" applyNumberFormat="1" applyFill="1" applyProtection="1">
      <protection locked="0"/>
    </xf>
    <xf numFmtId="0" fontId="0" fillId="5" borderId="0" xfId="0" applyFill="1"/>
    <xf numFmtId="0" fontId="10" fillId="5" borderId="0" xfId="0" applyFont="1" applyFill="1" applyAlignment="1">
      <alignment vertical="center"/>
    </xf>
    <xf numFmtId="0" fontId="11" fillId="5" borderId="0" xfId="0" applyFont="1" applyFill="1"/>
    <xf numFmtId="0" fontId="8" fillId="5" borderId="2" xfId="0" applyFont="1" applyFill="1" applyBorder="1" applyAlignment="1">
      <alignment horizontal="center" vertical="center" wrapText="1"/>
    </xf>
    <xf numFmtId="0" fontId="12" fillId="2" borderId="2" xfId="0" applyFont="1" applyFill="1" applyBorder="1" applyAlignment="1">
      <alignment vertical="center" wrapText="1"/>
    </xf>
    <xf numFmtId="0" fontId="8" fillId="5" borderId="6" xfId="0" applyFont="1" applyFill="1" applyBorder="1" applyAlignment="1">
      <alignment horizontal="center" vertical="center" wrapText="1"/>
    </xf>
    <xf numFmtId="0" fontId="12" fillId="2" borderId="6" xfId="0" applyFont="1" applyFill="1" applyBorder="1" applyAlignment="1">
      <alignment vertical="center" wrapText="1"/>
    </xf>
    <xf numFmtId="0" fontId="9" fillId="5" borderId="0" xfId="0" applyFont="1" applyFill="1"/>
    <xf numFmtId="0" fontId="8" fillId="5" borderId="3" xfId="0" applyFont="1" applyFill="1" applyBorder="1" applyAlignment="1">
      <alignment vertical="center" wrapText="1"/>
    </xf>
    <xf numFmtId="0" fontId="8" fillId="5" borderId="18" xfId="0" applyFont="1" applyFill="1" applyBorder="1" applyAlignment="1">
      <alignment vertical="center" wrapText="1"/>
    </xf>
    <xf numFmtId="17" fontId="6" fillId="2" borderId="1" xfId="0" applyNumberFormat="1" applyFont="1" applyFill="1" applyBorder="1" applyProtection="1">
      <protection locked="0"/>
    </xf>
    <xf numFmtId="0" fontId="5" fillId="2" borderId="0" xfId="0" applyFont="1" applyFill="1" applyBorder="1" applyAlignment="1" applyProtection="1">
      <alignment wrapText="1"/>
      <protection locked="0"/>
    </xf>
    <xf numFmtId="0" fontId="5" fillId="10" borderId="0" xfId="0" applyFont="1" applyFill="1" applyBorder="1" applyAlignment="1" applyProtection="1">
      <alignment horizontal="center"/>
    </xf>
    <xf numFmtId="0" fontId="6" fillId="10" borderId="0" xfId="0" applyFont="1" applyFill="1" applyBorder="1" applyAlignment="1" applyProtection="1">
      <alignment horizontal="center"/>
    </xf>
    <xf numFmtId="0" fontId="5" fillId="7" borderId="0" xfId="0" applyFont="1" applyFill="1" applyBorder="1" applyAlignment="1">
      <alignment vertical="center" wrapText="1"/>
    </xf>
    <xf numFmtId="0" fontId="5" fillId="2" borderId="17" xfId="0" applyFont="1" applyFill="1" applyBorder="1" applyAlignment="1" applyProtection="1">
      <alignment wrapText="1"/>
      <protection locked="0"/>
    </xf>
    <xf numFmtId="0" fontId="6" fillId="7" borderId="3" xfId="0" applyFont="1" applyFill="1" applyBorder="1" applyProtection="1">
      <protection locked="0"/>
    </xf>
    <xf numFmtId="0" fontId="13" fillId="11" borderId="22" xfId="0" applyFont="1" applyFill="1" applyBorder="1" applyAlignment="1" applyProtection="1">
      <alignment horizontal="center"/>
    </xf>
    <xf numFmtId="0" fontId="13" fillId="11" borderId="22" xfId="0" applyFont="1" applyFill="1" applyBorder="1" applyProtection="1"/>
    <xf numFmtId="0" fontId="5" fillId="11" borderId="19" xfId="0" applyFont="1" applyFill="1" applyBorder="1" applyProtection="1"/>
    <xf numFmtId="0" fontId="5" fillId="11" borderId="0" xfId="0" applyFont="1" applyFill="1" applyBorder="1" applyProtection="1"/>
    <xf numFmtId="0" fontId="6" fillId="11" borderId="19" xfId="0" applyFont="1" applyFill="1" applyBorder="1" applyProtection="1"/>
    <xf numFmtId="0" fontId="5" fillId="11" borderId="0" xfId="0" applyFont="1" applyFill="1" applyBorder="1"/>
    <xf numFmtId="0" fontId="5" fillId="11" borderId="15" xfId="0" applyFont="1" applyFill="1" applyBorder="1" applyProtection="1"/>
    <xf numFmtId="0" fontId="5" fillId="11" borderId="0" xfId="0" applyFont="1" applyFill="1" applyBorder="1" applyAlignment="1" applyProtection="1">
      <alignment horizontal="center"/>
    </xf>
    <xf numFmtId="0" fontId="6" fillId="11" borderId="0" xfId="0" applyFont="1" applyFill="1" applyBorder="1" applyProtection="1"/>
    <xf numFmtId="0" fontId="6" fillId="11" borderId="0" xfId="0" applyFont="1" applyFill="1" applyBorder="1" applyAlignment="1" applyProtection="1">
      <alignment horizontal="center"/>
    </xf>
    <xf numFmtId="0" fontId="7" fillId="11" borderId="0" xfId="0" applyFont="1" applyFill="1" applyBorder="1" applyAlignment="1">
      <alignment vertical="center" wrapText="1"/>
    </xf>
    <xf numFmtId="0" fontId="5" fillId="11" borderId="14" xfId="0" applyFont="1" applyFill="1" applyBorder="1" applyProtection="1"/>
    <xf numFmtId="0" fontId="15" fillId="11" borderId="0" xfId="0" applyFont="1" applyFill="1" applyBorder="1" applyProtection="1"/>
    <xf numFmtId="0" fontId="5" fillId="11" borderId="11" xfId="0" applyFont="1" applyFill="1" applyBorder="1" applyProtection="1"/>
    <xf numFmtId="0" fontId="6" fillId="11" borderId="15" xfId="0" applyFont="1" applyFill="1" applyBorder="1" applyProtection="1"/>
    <xf numFmtId="0" fontId="5" fillId="11" borderId="5" xfId="0" applyFont="1" applyFill="1" applyBorder="1" applyProtection="1"/>
    <xf numFmtId="0" fontId="5" fillId="11" borderId="13" xfId="0" applyFont="1" applyFill="1" applyBorder="1" applyProtection="1"/>
    <xf numFmtId="0" fontId="5" fillId="11" borderId="13" xfId="0" applyFont="1" applyFill="1" applyBorder="1" applyAlignment="1" applyProtection="1">
      <alignment horizontal="center"/>
    </xf>
    <xf numFmtId="0" fontId="5" fillId="11" borderId="6" xfId="0" applyFont="1" applyFill="1" applyBorder="1" applyProtection="1"/>
    <xf numFmtId="0" fontId="5" fillId="11" borderId="4" xfId="0" applyFont="1" applyFill="1" applyBorder="1" applyProtection="1"/>
    <xf numFmtId="0" fontId="6" fillId="11" borderId="0" xfId="0" applyFont="1" applyFill="1" applyProtection="1"/>
    <xf numFmtId="0" fontId="5" fillId="6" borderId="0" xfId="0" applyFont="1" applyFill="1"/>
    <xf numFmtId="0" fontId="5" fillId="4" borderId="0" xfId="0" applyFont="1" applyFill="1"/>
    <xf numFmtId="0" fontId="5" fillId="7" borderId="0" xfId="0" applyFont="1" applyFill="1"/>
    <xf numFmtId="0" fontId="5" fillId="0" borderId="0" xfId="0" applyFont="1"/>
    <xf numFmtId="0" fontId="5" fillId="0" borderId="0" xfId="0" applyFont="1" applyFill="1" applyAlignment="1" applyProtection="1">
      <alignment vertical="top" wrapText="1"/>
    </xf>
    <xf numFmtId="0" fontId="7" fillId="9" borderId="0" xfId="0" applyFont="1" applyFill="1" applyAlignment="1" applyProtection="1">
      <alignment vertical="top" wrapText="1"/>
    </xf>
    <xf numFmtId="0" fontId="5" fillId="9" borderId="0" xfId="0" applyFont="1" applyFill="1"/>
    <xf numFmtId="0" fontId="5" fillId="6" borderId="0" xfId="0" applyFont="1" applyFill="1" applyAlignment="1"/>
    <xf numFmtId="0" fontId="5" fillId="4" borderId="0" xfId="0" applyFont="1" applyFill="1" applyAlignment="1"/>
    <xf numFmtId="0" fontId="5" fillId="7" borderId="0" xfId="0" applyFont="1" applyFill="1" applyAlignment="1"/>
    <xf numFmtId="0" fontId="5" fillId="0" borderId="0" xfId="0" applyFont="1" applyAlignment="1"/>
    <xf numFmtId="0" fontId="7" fillId="9" borderId="0" xfId="0" applyFont="1" applyFill="1" applyAlignment="1" applyProtection="1"/>
    <xf numFmtId="0" fontId="5" fillId="0" borderId="0" xfId="0" applyFont="1" applyFill="1" applyAlignment="1" applyProtection="1">
      <alignment wrapText="1"/>
    </xf>
    <xf numFmtId="0" fontId="5" fillId="9" borderId="0" xfId="0" applyFont="1" applyFill="1" applyAlignment="1" applyProtection="1"/>
    <xf numFmtId="0" fontId="6" fillId="7" borderId="0" xfId="0" applyFont="1" applyFill="1" applyAlignment="1"/>
    <xf numFmtId="0" fontId="13" fillId="11" borderId="21" xfId="0" applyFont="1" applyFill="1" applyBorder="1" applyProtection="1"/>
    <xf numFmtId="0" fontId="6" fillId="0" borderId="0" xfId="0" applyFont="1" applyBorder="1" applyProtection="1"/>
    <xf numFmtId="0" fontId="5" fillId="6" borderId="0" xfId="0" applyFont="1" applyFill="1" applyProtection="1"/>
    <xf numFmtId="0" fontId="5" fillId="6" borderId="0" xfId="0" applyFont="1" applyFill="1" applyProtection="1">
      <protection locked="0"/>
    </xf>
    <xf numFmtId="0" fontId="5" fillId="6" borderId="0" xfId="0" applyFont="1" applyFill="1" applyAlignment="1" applyProtection="1">
      <alignment horizontal="center"/>
    </xf>
    <xf numFmtId="0" fontId="5" fillId="0" borderId="0" xfId="0" applyFont="1" applyProtection="1"/>
    <xf numFmtId="0" fontId="5" fillId="0" borderId="0" xfId="0" applyFont="1" applyProtection="1">
      <protection locked="0"/>
    </xf>
    <xf numFmtId="0" fontId="5" fillId="0" borderId="0" xfId="0" applyFont="1" applyAlignment="1" applyProtection="1">
      <alignment horizontal="center"/>
    </xf>
    <xf numFmtId="0" fontId="5" fillId="11" borderId="0" xfId="0" applyFont="1" applyFill="1" applyProtection="1"/>
    <xf numFmtId="0" fontId="5" fillId="11" borderId="0" xfId="0" applyFont="1" applyFill="1" applyProtection="1">
      <protection locked="0"/>
    </xf>
    <xf numFmtId="0" fontId="5" fillId="11" borderId="0" xfId="0" applyFont="1" applyFill="1" applyAlignment="1" applyProtection="1">
      <alignment horizontal="center"/>
    </xf>
    <xf numFmtId="0" fontId="13" fillId="11" borderId="9" xfId="0" applyFont="1" applyFill="1" applyBorder="1" applyProtection="1"/>
    <xf numFmtId="0" fontId="5" fillId="0" borderId="3" xfId="0" applyFont="1" applyBorder="1" applyProtection="1"/>
    <xf numFmtId="0" fontId="6" fillId="4" borderId="12" xfId="0" applyFont="1" applyFill="1" applyBorder="1" applyProtection="1"/>
    <xf numFmtId="0" fontId="5" fillId="4" borderId="31" xfId="0" applyFont="1" applyFill="1" applyBorder="1" applyProtection="1"/>
    <xf numFmtId="0" fontId="5" fillId="4" borderId="32" xfId="0" applyFont="1" applyFill="1" applyBorder="1" applyProtection="1"/>
    <xf numFmtId="0" fontId="5" fillId="4" borderId="33" xfId="0" applyFont="1" applyFill="1" applyBorder="1" applyProtection="1"/>
    <xf numFmtId="0" fontId="5" fillId="2" borderId="23" xfId="0" applyFont="1" applyFill="1" applyBorder="1" applyProtection="1">
      <protection locked="0"/>
    </xf>
    <xf numFmtId="0" fontId="5" fillId="2" borderId="24" xfId="0" applyFont="1" applyFill="1" applyBorder="1" applyAlignment="1" applyProtection="1">
      <alignment wrapText="1"/>
      <protection locked="0"/>
    </xf>
    <xf numFmtId="0" fontId="5" fillId="2" borderId="25" xfId="0" applyFont="1" applyFill="1" applyBorder="1" applyAlignment="1" applyProtection="1">
      <alignment wrapText="1"/>
      <protection locked="0"/>
    </xf>
    <xf numFmtId="165" fontId="5" fillId="2" borderId="26" xfId="0" applyNumberFormat="1" applyFont="1" applyFill="1" applyBorder="1" applyAlignment="1" applyProtection="1">
      <alignment horizontal="center" wrapText="1"/>
      <protection locked="0"/>
    </xf>
    <xf numFmtId="0" fontId="5" fillId="2" borderId="27" xfId="0" applyFont="1" applyFill="1" applyBorder="1" applyAlignment="1" applyProtection="1">
      <alignment wrapText="1"/>
      <protection locked="0"/>
    </xf>
    <xf numFmtId="165" fontId="5" fillId="2" borderId="28" xfId="0" applyNumberFormat="1" applyFont="1" applyFill="1" applyBorder="1" applyAlignment="1" applyProtection="1">
      <alignment horizontal="center" wrapText="1"/>
      <protection locked="0"/>
    </xf>
    <xf numFmtId="0" fontId="6" fillId="3" borderId="18" xfId="0" applyFont="1" applyFill="1" applyBorder="1" applyProtection="1"/>
    <xf numFmtId="0" fontId="6" fillId="3" borderId="29" xfId="0" applyFont="1" applyFill="1" applyBorder="1" applyProtection="1"/>
    <xf numFmtId="0" fontId="6" fillId="3" borderId="30" xfId="0" applyFont="1" applyFill="1" applyBorder="1" applyProtection="1"/>
    <xf numFmtId="0" fontId="6" fillId="11" borderId="6" xfId="0" applyFont="1" applyFill="1" applyBorder="1" applyProtection="1"/>
    <xf numFmtId="0" fontId="5" fillId="9" borderId="0" xfId="0" applyFont="1" applyFill="1" applyBorder="1" applyAlignment="1" applyProtection="1">
      <alignment wrapText="1"/>
    </xf>
    <xf numFmtId="0" fontId="6" fillId="2" borderId="17" xfId="0" applyFont="1" applyFill="1" applyBorder="1" applyAlignment="1" applyProtection="1">
      <alignment wrapText="1"/>
      <protection locked="0"/>
    </xf>
    <xf numFmtId="0" fontId="6" fillId="2" borderId="28" xfId="0" applyFont="1" applyFill="1" applyBorder="1" applyAlignment="1" applyProtection="1">
      <alignment wrapText="1"/>
      <protection locked="0"/>
    </xf>
    <xf numFmtId="0" fontId="7" fillId="11" borderId="17" xfId="0" applyFont="1" applyFill="1" applyBorder="1" applyAlignment="1" applyProtection="1">
      <alignment wrapText="1"/>
    </xf>
    <xf numFmtId="0" fontId="7" fillId="11" borderId="28" xfId="0" applyFont="1" applyFill="1" applyBorder="1" applyAlignment="1" applyProtection="1">
      <alignment wrapText="1"/>
    </xf>
    <xf numFmtId="164" fontId="6" fillId="2" borderId="17" xfId="0" applyNumberFormat="1" applyFont="1" applyFill="1" applyBorder="1" applyAlignment="1" applyProtection="1">
      <alignment vertical="center" wrapText="1"/>
      <protection locked="0"/>
    </xf>
    <xf numFmtId="164" fontId="6" fillId="2" borderId="28" xfId="0" applyNumberFormat="1" applyFont="1" applyFill="1" applyBorder="1" applyAlignment="1" applyProtection="1">
      <alignment vertical="center" wrapText="1"/>
      <protection locked="0"/>
    </xf>
    <xf numFmtId="164" fontId="7" fillId="11" borderId="17" xfId="0" applyNumberFormat="1" applyFont="1" applyFill="1" applyBorder="1" applyAlignment="1" applyProtection="1">
      <alignment vertical="center" wrapText="1"/>
    </xf>
    <xf numFmtId="164" fontId="7" fillId="11" borderId="28" xfId="0" applyNumberFormat="1" applyFont="1" applyFill="1" applyBorder="1" applyAlignment="1" applyProtection="1">
      <alignment vertical="center" wrapText="1"/>
    </xf>
    <xf numFmtId="164" fontId="6" fillId="2" borderId="30" xfId="0" applyNumberFormat="1" applyFont="1" applyFill="1" applyBorder="1" applyAlignment="1" applyProtection="1">
      <alignment vertical="center" wrapText="1"/>
      <protection locked="0"/>
    </xf>
    <xf numFmtId="164" fontId="6" fillId="2" borderId="34" xfId="0" applyNumberFormat="1" applyFont="1" applyFill="1" applyBorder="1" applyAlignment="1" applyProtection="1">
      <alignment vertical="center" wrapText="1"/>
      <protection locked="0"/>
    </xf>
    <xf numFmtId="0" fontId="6" fillId="9" borderId="19" xfId="0" applyFont="1" applyFill="1" applyBorder="1" applyAlignment="1" applyProtection="1">
      <alignment vertical="center" wrapText="1"/>
    </xf>
    <xf numFmtId="0" fontId="5" fillId="9" borderId="15" xfId="0" applyFont="1" applyFill="1" applyBorder="1" applyProtection="1"/>
    <xf numFmtId="0" fontId="7" fillId="11" borderId="0" xfId="0" applyFont="1" applyFill="1" applyBorder="1" applyAlignment="1" applyProtection="1">
      <alignment vertical="center" wrapText="1"/>
    </xf>
    <xf numFmtId="0" fontId="5" fillId="11" borderId="0" xfId="0" applyFont="1" applyFill="1" applyBorder="1" applyAlignment="1" applyProtection="1">
      <alignment wrapText="1"/>
    </xf>
    <xf numFmtId="0" fontId="5" fillId="11" borderId="10" xfId="0" applyFont="1" applyFill="1" applyBorder="1" applyProtection="1"/>
    <xf numFmtId="0" fontId="5" fillId="7" borderId="19" xfId="0" applyFont="1" applyFill="1" applyBorder="1" applyProtection="1"/>
    <xf numFmtId="0" fontId="16" fillId="7" borderId="10" xfId="0" applyFont="1" applyFill="1" applyBorder="1" applyAlignment="1" applyProtection="1">
      <alignment vertical="center" wrapText="1"/>
    </xf>
    <xf numFmtId="0" fontId="6" fillId="7" borderId="19" xfId="0" applyFont="1" applyFill="1" applyBorder="1" applyAlignment="1" applyProtection="1">
      <alignment vertical="center" wrapText="1"/>
    </xf>
    <xf numFmtId="0" fontId="16" fillId="7" borderId="10" xfId="0" applyFont="1" applyFill="1" applyBorder="1" applyAlignment="1" applyProtection="1">
      <alignment wrapText="1"/>
    </xf>
    <xf numFmtId="0" fontId="16" fillId="7" borderId="0" xfId="0" applyFont="1" applyFill="1" applyBorder="1" applyAlignment="1" applyProtection="1">
      <alignment vertical="center" wrapText="1"/>
    </xf>
    <xf numFmtId="0" fontId="5" fillId="7" borderId="5" xfId="0" applyFont="1" applyFill="1" applyBorder="1" applyProtection="1"/>
    <xf numFmtId="0" fontId="16" fillId="7" borderId="13" xfId="0" applyFont="1" applyFill="1" applyBorder="1" applyAlignment="1" applyProtection="1">
      <alignment vertical="center" wrapText="1"/>
    </xf>
    <xf numFmtId="0" fontId="7" fillId="7" borderId="24" xfId="0" applyFont="1" applyFill="1" applyBorder="1" applyAlignment="1" applyProtection="1">
      <alignment wrapText="1"/>
    </xf>
    <xf numFmtId="0" fontId="7" fillId="7" borderId="27" xfId="0" applyFont="1" applyFill="1" applyBorder="1" applyAlignment="1" applyProtection="1">
      <alignment wrapText="1"/>
    </xf>
    <xf numFmtId="0" fontId="6" fillId="7" borderId="27" xfId="0" applyFont="1" applyFill="1" applyBorder="1" applyAlignment="1" applyProtection="1">
      <alignment wrapText="1"/>
    </xf>
    <xf numFmtId="0" fontId="6" fillId="7" borderId="29" xfId="0" applyFont="1" applyFill="1" applyBorder="1" applyAlignment="1" applyProtection="1">
      <alignment wrapText="1"/>
    </xf>
    <xf numFmtId="0" fontId="6" fillId="7" borderId="25" xfId="0" applyFont="1" applyFill="1" applyBorder="1" applyAlignment="1" applyProtection="1">
      <alignment wrapText="1"/>
    </xf>
    <xf numFmtId="0" fontId="6" fillId="7" borderId="26" xfId="0" applyFont="1" applyFill="1" applyBorder="1" applyAlignment="1" applyProtection="1">
      <alignment wrapText="1"/>
    </xf>
    <xf numFmtId="0" fontId="8" fillId="5" borderId="12"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12" fillId="2" borderId="12" xfId="0" applyFont="1" applyFill="1"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0" fontId="5" fillId="7" borderId="0" xfId="0" applyFont="1" applyFill="1" applyBorder="1" applyAlignment="1" applyProtection="1">
      <alignment wrapText="1"/>
    </xf>
    <xf numFmtId="0" fontId="5" fillId="0" borderId="0" xfId="0" applyFont="1" applyAlignment="1" applyProtection="1">
      <alignment wrapText="1"/>
    </xf>
    <xf numFmtId="0" fontId="14" fillId="4" borderId="0" xfId="0" applyFont="1" applyFill="1" applyBorder="1" applyAlignment="1" applyProtection="1">
      <alignment horizontal="center" wrapText="1"/>
    </xf>
    <xf numFmtId="0" fontId="5" fillId="0" borderId="0" xfId="0" applyFont="1" applyAlignment="1" applyProtection="1">
      <alignment horizontal="center" wrapText="1"/>
    </xf>
    <xf numFmtId="0" fontId="6" fillId="7" borderId="4" xfId="0" applyFont="1" applyFill="1" applyBorder="1" applyAlignment="1" applyProtection="1">
      <alignment wrapText="1"/>
    </xf>
    <xf numFmtId="0" fontId="6" fillId="0" borderId="14" xfId="0" applyFont="1" applyBorder="1" applyAlignment="1" applyProtection="1">
      <alignment wrapText="1"/>
    </xf>
    <xf numFmtId="0" fontId="6" fillId="0" borderId="11" xfId="0" applyFont="1" applyBorder="1" applyAlignment="1" applyProtection="1">
      <alignment wrapText="1"/>
    </xf>
    <xf numFmtId="0" fontId="6" fillId="0" borderId="5" xfId="0" applyFont="1" applyBorder="1" applyAlignment="1" applyProtection="1">
      <alignment wrapText="1"/>
    </xf>
    <xf numFmtId="0" fontId="6" fillId="0" borderId="13" xfId="0" applyFont="1" applyBorder="1" applyAlignment="1" applyProtection="1">
      <alignment wrapText="1"/>
    </xf>
    <xf numFmtId="0" fontId="6" fillId="0" borderId="6" xfId="0" applyFont="1" applyBorder="1" applyAlignment="1" applyProtection="1">
      <alignment wrapText="1"/>
    </xf>
    <xf numFmtId="0" fontId="6" fillId="7" borderId="19" xfId="0" applyFont="1" applyFill="1" applyBorder="1" applyAlignment="1" applyProtection="1">
      <alignment wrapText="1"/>
    </xf>
    <xf numFmtId="0" fontId="6" fillId="7" borderId="0" xfId="0" applyFont="1" applyFill="1" applyBorder="1" applyAlignment="1" applyProtection="1">
      <alignment wrapText="1"/>
    </xf>
    <xf numFmtId="0" fontId="6" fillId="2" borderId="17" xfId="0" applyFont="1" applyFill="1" applyBorder="1" applyAlignment="1" applyProtection="1">
      <alignment wrapText="1"/>
      <protection locked="0"/>
    </xf>
    <xf numFmtId="0" fontId="5" fillId="0" borderId="17" xfId="0" applyFont="1" applyBorder="1" applyAlignment="1" applyProtection="1">
      <alignment wrapText="1"/>
      <protection locked="0"/>
    </xf>
    <xf numFmtId="0" fontId="6" fillId="7" borderId="4" xfId="0" applyFont="1" applyFill="1" applyBorder="1" applyAlignment="1" applyProtection="1">
      <alignment vertical="center" wrapText="1"/>
    </xf>
    <xf numFmtId="0" fontId="6" fillId="7" borderId="35" xfId="0" applyFont="1" applyFill="1" applyBorder="1" applyAlignment="1" applyProtection="1">
      <alignment vertical="center" wrapText="1"/>
    </xf>
    <xf numFmtId="0" fontId="5" fillId="2" borderId="36" xfId="0" applyFont="1" applyFill="1" applyBorder="1" applyAlignment="1" applyProtection="1">
      <alignment wrapText="1"/>
      <protection locked="0"/>
    </xf>
    <xf numFmtId="0" fontId="5" fillId="2" borderId="14" xfId="0" applyFont="1" applyFill="1" applyBorder="1" applyAlignment="1" applyProtection="1">
      <alignment wrapText="1"/>
      <protection locked="0"/>
    </xf>
    <xf numFmtId="0" fontId="5" fillId="2" borderId="11" xfId="0" applyFont="1" applyFill="1" applyBorder="1" applyAlignment="1" applyProtection="1">
      <alignment wrapText="1"/>
      <protection locked="0"/>
    </xf>
    <xf numFmtId="0" fontId="6" fillId="7" borderId="19" xfId="0" applyFont="1" applyFill="1" applyBorder="1" applyAlignment="1" applyProtection="1">
      <alignment vertical="center" wrapText="1"/>
    </xf>
    <xf numFmtId="0" fontId="5" fillId="7" borderId="10" xfId="0" applyFont="1" applyFill="1" applyBorder="1" applyAlignment="1" applyProtection="1">
      <alignment wrapText="1"/>
    </xf>
    <xf numFmtId="0" fontId="5" fillId="2" borderId="7" xfId="0" applyFont="1" applyFill="1" applyBorder="1" applyAlignment="1" applyProtection="1">
      <alignment wrapText="1"/>
      <protection locked="0"/>
    </xf>
    <xf numFmtId="0" fontId="5" fillId="2" borderId="0" xfId="0" applyFont="1" applyFill="1" applyBorder="1" applyAlignment="1" applyProtection="1">
      <alignment wrapText="1"/>
      <protection locked="0"/>
    </xf>
    <xf numFmtId="0" fontId="5" fillId="2" borderId="15" xfId="0" applyFont="1" applyFill="1" applyBorder="1" applyAlignment="1" applyProtection="1">
      <alignment wrapText="1"/>
      <protection locked="0"/>
    </xf>
    <xf numFmtId="0" fontId="5" fillId="2" borderId="8" xfId="0" applyFont="1" applyFill="1" applyBorder="1" applyAlignment="1" applyProtection="1">
      <alignment wrapText="1"/>
      <protection locked="0"/>
    </xf>
    <xf numFmtId="0" fontId="5" fillId="2" borderId="20" xfId="0" applyFont="1" applyFill="1" applyBorder="1" applyAlignment="1" applyProtection="1">
      <alignment wrapText="1"/>
      <protection locked="0"/>
    </xf>
    <xf numFmtId="0" fontId="5" fillId="2" borderId="37" xfId="0" applyFont="1" applyFill="1" applyBorder="1" applyAlignment="1" applyProtection="1">
      <alignment wrapText="1"/>
      <protection locked="0"/>
    </xf>
  </cellXfs>
  <cellStyles count="1">
    <cellStyle name="Normal" xfId="0" builtinId="0"/>
  </cellStyles>
  <dxfs count="0"/>
  <tableStyles count="0" defaultTableStyle="TableStyleMedium2" defaultPivotStyle="PivotStyleLight16"/>
  <colors>
    <mruColors>
      <color rgb="FF28B8C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is.griffiths\Desktop\Copy%20of%20Copy%20of%20CELs%20cashflow%20template%20C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ist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41"/>
  <sheetViews>
    <sheetView zoomScale="90" zoomScaleNormal="90" workbookViewId="0">
      <selection activeCell="M7" sqref="M1:AD1048576"/>
    </sheetView>
  </sheetViews>
  <sheetFormatPr defaultColWidth="8.6640625" defaultRowHeight="15" x14ac:dyDescent="0.2"/>
  <cols>
    <col min="1" max="1" width="18.77734375" style="26" customWidth="1"/>
    <col min="2" max="2" width="21.77734375" style="26" customWidth="1"/>
    <col min="3" max="3" width="26.5546875" style="26" customWidth="1"/>
    <col min="4" max="4" width="24.33203125" style="26" customWidth="1"/>
    <col min="5" max="5" width="24.5546875" style="26" customWidth="1"/>
    <col min="6" max="11" width="19.109375" style="26" customWidth="1"/>
    <col min="12" max="12" width="3.109375" style="26" customWidth="1"/>
    <col min="13" max="30" width="8.6640625" style="30"/>
    <col min="31" max="16384" width="8.6640625" style="26"/>
  </cols>
  <sheetData>
    <row r="1" spans="1:12" ht="19.5" thickBot="1" x14ac:dyDescent="0.25">
      <c r="A1" s="39" t="s">
        <v>0</v>
      </c>
      <c r="B1" s="40"/>
      <c r="C1" s="40"/>
      <c r="D1" s="40"/>
      <c r="E1" s="40"/>
      <c r="F1" s="40"/>
      <c r="G1" s="40"/>
      <c r="H1" s="40"/>
      <c r="I1" s="40"/>
      <c r="J1" s="40"/>
      <c r="K1" s="40"/>
      <c r="L1" s="38"/>
    </row>
    <row r="2" spans="1:12" ht="16.5" thickBot="1" x14ac:dyDescent="0.25">
      <c r="A2" s="147" t="s">
        <v>1</v>
      </c>
      <c r="B2" s="150"/>
      <c r="C2" s="41" t="s">
        <v>2</v>
      </c>
      <c r="D2" s="42" t="s">
        <v>3</v>
      </c>
      <c r="E2" s="38"/>
      <c r="F2" s="38"/>
      <c r="G2" s="38"/>
      <c r="H2" s="38"/>
      <c r="I2" s="38"/>
      <c r="J2" s="38"/>
      <c r="K2" s="38"/>
      <c r="L2" s="38"/>
    </row>
    <row r="3" spans="1:12" ht="16.5" thickBot="1" x14ac:dyDescent="0.25">
      <c r="A3" s="148"/>
      <c r="B3" s="151"/>
      <c r="C3" s="43" t="s">
        <v>4</v>
      </c>
      <c r="D3" s="44"/>
      <c r="E3" s="38"/>
      <c r="F3" s="38"/>
      <c r="G3" s="38"/>
      <c r="H3" s="38"/>
      <c r="I3" s="38"/>
      <c r="J3" s="38"/>
      <c r="K3" s="38"/>
      <c r="L3" s="38"/>
    </row>
    <row r="4" spans="1:12" ht="16.5" thickBot="1" x14ac:dyDescent="0.25">
      <c r="A4" s="149"/>
      <c r="B4" s="152"/>
      <c r="C4" s="43" t="s">
        <v>5</v>
      </c>
      <c r="D4" s="44"/>
      <c r="E4" s="38"/>
      <c r="F4" s="38"/>
      <c r="G4" s="38"/>
      <c r="H4" s="38"/>
      <c r="I4" s="38"/>
      <c r="J4" s="38"/>
      <c r="K4" s="38"/>
      <c r="L4" s="38"/>
    </row>
    <row r="5" spans="1:12" ht="16.5" thickBot="1" x14ac:dyDescent="0.25">
      <c r="A5" s="147" t="s">
        <v>6</v>
      </c>
      <c r="B5" s="150"/>
      <c r="C5" s="43" t="s">
        <v>7</v>
      </c>
      <c r="D5" s="44"/>
      <c r="E5" s="38"/>
      <c r="F5" s="38"/>
      <c r="G5" s="38"/>
      <c r="H5" s="38"/>
      <c r="I5" s="38"/>
      <c r="J5" s="38"/>
      <c r="K5" s="38"/>
      <c r="L5" s="38"/>
    </row>
    <row r="6" spans="1:12" ht="16.5" thickBot="1" x14ac:dyDescent="0.25">
      <c r="A6" s="148"/>
      <c r="B6" s="151"/>
      <c r="C6" s="43" t="s">
        <v>8</v>
      </c>
      <c r="D6" s="44"/>
      <c r="E6" s="38"/>
      <c r="F6" s="38"/>
      <c r="G6" s="38"/>
      <c r="H6" s="38"/>
      <c r="I6" s="38"/>
      <c r="J6" s="38"/>
      <c r="K6" s="38"/>
      <c r="L6" s="38"/>
    </row>
    <row r="7" spans="1:12" ht="16.5" thickBot="1" x14ac:dyDescent="0.25">
      <c r="A7" s="149"/>
      <c r="B7" s="152"/>
      <c r="C7" s="43" t="s">
        <v>9</v>
      </c>
      <c r="D7" s="44"/>
      <c r="E7" s="38"/>
      <c r="F7" s="38"/>
      <c r="G7" s="38"/>
      <c r="H7" s="38"/>
      <c r="I7" s="38"/>
      <c r="J7" s="38"/>
      <c r="K7" s="38"/>
      <c r="L7" s="38"/>
    </row>
    <row r="8" spans="1:12" ht="16.5" thickBot="1" x14ac:dyDescent="0.25">
      <c r="A8" s="147" t="s">
        <v>10</v>
      </c>
      <c r="B8" s="150"/>
      <c r="C8" s="43" t="s">
        <v>11</v>
      </c>
      <c r="D8" s="44"/>
      <c r="E8" s="38"/>
      <c r="F8" s="38"/>
      <c r="G8" s="38"/>
      <c r="H8" s="38"/>
      <c r="I8" s="38"/>
      <c r="J8" s="38"/>
      <c r="K8" s="38"/>
      <c r="L8" s="38"/>
    </row>
    <row r="9" spans="1:12" ht="32.25" thickBot="1" x14ac:dyDescent="0.25">
      <c r="A9" s="148"/>
      <c r="B9" s="151"/>
      <c r="C9" s="43" t="s">
        <v>12</v>
      </c>
      <c r="D9" s="44"/>
      <c r="E9" s="38"/>
      <c r="F9" s="38"/>
      <c r="G9" s="38"/>
      <c r="H9" s="38"/>
      <c r="I9" s="38"/>
      <c r="J9" s="38"/>
      <c r="K9" s="38"/>
      <c r="L9" s="38"/>
    </row>
    <row r="10" spans="1:12" ht="32.25" thickBot="1" x14ac:dyDescent="0.25">
      <c r="A10" s="149"/>
      <c r="B10" s="152"/>
      <c r="C10" s="43" t="s">
        <v>13</v>
      </c>
      <c r="D10" s="44"/>
      <c r="E10" s="38"/>
      <c r="F10" s="38"/>
      <c r="G10" s="38"/>
      <c r="H10" s="38"/>
      <c r="I10" s="38"/>
      <c r="J10" s="38"/>
      <c r="K10" s="38"/>
      <c r="L10" s="38"/>
    </row>
    <row r="11" spans="1:12" ht="15.75" thickBot="1" x14ac:dyDescent="0.25">
      <c r="A11" s="45" t="s">
        <v>14</v>
      </c>
      <c r="B11" s="38"/>
      <c r="C11" s="38"/>
      <c r="D11" s="38"/>
      <c r="E11" s="38"/>
      <c r="F11" s="38"/>
      <c r="G11" s="38"/>
      <c r="H11" s="38"/>
      <c r="I11" s="38"/>
      <c r="J11" s="38"/>
      <c r="K11" s="38"/>
      <c r="L11" s="38"/>
    </row>
    <row r="12" spans="1:12" ht="32.25" thickBot="1" x14ac:dyDescent="0.25">
      <c r="A12" s="46" t="s">
        <v>15</v>
      </c>
      <c r="B12" s="42"/>
      <c r="C12" s="42"/>
      <c r="D12" s="42"/>
      <c r="E12" s="42"/>
      <c r="F12" s="42"/>
      <c r="G12" s="42"/>
      <c r="H12" s="42"/>
      <c r="I12" s="42"/>
      <c r="J12" s="42"/>
      <c r="K12" s="42"/>
      <c r="L12" s="38"/>
    </row>
    <row r="13" spans="1:12" ht="16.5" thickBot="1" x14ac:dyDescent="0.25">
      <c r="A13" s="47" t="s">
        <v>16</v>
      </c>
      <c r="B13" s="44"/>
      <c r="C13" s="44"/>
      <c r="D13" s="44"/>
      <c r="E13" s="44"/>
      <c r="F13" s="44"/>
      <c r="G13" s="44"/>
      <c r="H13" s="44"/>
      <c r="I13" s="44"/>
      <c r="J13" s="44"/>
      <c r="K13" s="44"/>
      <c r="L13" s="38"/>
    </row>
    <row r="14" spans="1:12" ht="16.5" thickBot="1" x14ac:dyDescent="0.25">
      <c r="A14" s="47" t="s">
        <v>17</v>
      </c>
      <c r="B14" s="44"/>
      <c r="C14" s="44"/>
      <c r="D14" s="44"/>
      <c r="E14" s="44"/>
      <c r="F14" s="44"/>
      <c r="G14" s="44"/>
      <c r="H14" s="44"/>
      <c r="I14" s="44"/>
      <c r="J14" s="44"/>
      <c r="K14" s="44"/>
      <c r="L14" s="38"/>
    </row>
    <row r="15" spans="1:12" ht="16.5" thickBot="1" x14ac:dyDescent="0.25">
      <c r="A15" s="47" t="s">
        <v>18</v>
      </c>
      <c r="B15" s="44"/>
      <c r="C15" s="44"/>
      <c r="D15" s="44"/>
      <c r="E15" s="44"/>
      <c r="F15" s="44"/>
      <c r="G15" s="44"/>
      <c r="H15" s="44"/>
      <c r="I15" s="44"/>
      <c r="J15" s="44"/>
      <c r="K15" s="44"/>
      <c r="L15" s="38"/>
    </row>
    <row r="16" spans="1:12" ht="32.25" thickBot="1" x14ac:dyDescent="0.25">
      <c r="A16" s="47" t="s">
        <v>19</v>
      </c>
      <c r="B16" s="44"/>
      <c r="C16" s="44"/>
      <c r="D16" s="44"/>
      <c r="E16" s="44"/>
      <c r="F16" s="44"/>
      <c r="G16" s="44"/>
      <c r="H16" s="44"/>
      <c r="I16" s="44"/>
      <c r="J16" s="44"/>
      <c r="K16" s="44"/>
      <c r="L16" s="38"/>
    </row>
    <row r="17" spans="1:12" ht="32.25" thickBot="1" x14ac:dyDescent="0.25">
      <c r="A17" s="47" t="s">
        <v>20</v>
      </c>
      <c r="B17" s="44"/>
      <c r="C17" s="44"/>
      <c r="D17" s="44"/>
      <c r="E17" s="44"/>
      <c r="F17" s="44"/>
      <c r="G17" s="44"/>
      <c r="H17" s="44"/>
      <c r="I17" s="44"/>
      <c r="J17" s="44"/>
      <c r="K17" s="44"/>
      <c r="L17" s="38"/>
    </row>
    <row r="18" spans="1:12" ht="32.25" thickBot="1" x14ac:dyDescent="0.25">
      <c r="A18" s="47" t="s">
        <v>21</v>
      </c>
      <c r="B18" s="44"/>
      <c r="C18" s="44"/>
      <c r="D18" s="44"/>
      <c r="E18" s="44"/>
      <c r="F18" s="44"/>
      <c r="G18" s="44"/>
      <c r="H18" s="44"/>
      <c r="I18" s="44"/>
      <c r="J18" s="44"/>
      <c r="K18" s="44"/>
      <c r="L18" s="38"/>
    </row>
    <row r="19" spans="1:12" x14ac:dyDescent="0.2">
      <c r="A19" s="38"/>
      <c r="B19" s="38"/>
      <c r="C19" s="38"/>
      <c r="D19" s="38"/>
      <c r="E19" s="38"/>
      <c r="F19" s="38"/>
      <c r="G19" s="38"/>
      <c r="H19" s="38"/>
      <c r="I19" s="38"/>
      <c r="J19" s="38"/>
      <c r="K19" s="38"/>
      <c r="L19" s="38"/>
    </row>
    <row r="20" spans="1:12" s="30" customFormat="1" x14ac:dyDescent="0.2"/>
    <row r="21" spans="1:12" s="30" customFormat="1" x14ac:dyDescent="0.2"/>
    <row r="22" spans="1:12" s="30" customFormat="1" x14ac:dyDescent="0.2"/>
    <row r="23" spans="1:12" s="30" customFormat="1" x14ac:dyDescent="0.2"/>
    <row r="24" spans="1:12" s="30" customFormat="1" x14ac:dyDescent="0.2"/>
    <row r="25" spans="1:12" s="30" customFormat="1" x14ac:dyDescent="0.2"/>
    <row r="26" spans="1:12" s="30" customFormat="1" x14ac:dyDescent="0.2"/>
    <row r="27" spans="1:12" s="30" customFormat="1" x14ac:dyDescent="0.2"/>
    <row r="28" spans="1:12" s="30" customFormat="1" x14ac:dyDescent="0.2"/>
    <row r="29" spans="1:12" s="30" customFormat="1" x14ac:dyDescent="0.2"/>
    <row r="30" spans="1:12" s="30" customFormat="1" x14ac:dyDescent="0.2"/>
    <row r="31" spans="1:12" s="30" customFormat="1" x14ac:dyDescent="0.2"/>
    <row r="32" spans="1:12" s="30" customFormat="1" x14ac:dyDescent="0.2"/>
    <row r="33" s="30" customFormat="1" x14ac:dyDescent="0.2"/>
    <row r="34" s="30" customFormat="1" x14ac:dyDescent="0.2"/>
    <row r="35" s="30" customFormat="1" x14ac:dyDescent="0.2"/>
    <row r="36" s="30" customFormat="1" x14ac:dyDescent="0.2"/>
    <row r="37" s="30" customFormat="1" x14ac:dyDescent="0.2"/>
    <row r="38" s="30" customFormat="1" x14ac:dyDescent="0.2"/>
    <row r="39" s="30" customFormat="1" x14ac:dyDescent="0.2"/>
    <row r="40" s="30" customFormat="1" x14ac:dyDescent="0.2"/>
    <row r="41" s="30" customFormat="1" x14ac:dyDescent="0.2"/>
    <row r="42" s="30" customFormat="1" x14ac:dyDescent="0.2"/>
    <row r="43" s="30" customFormat="1" x14ac:dyDescent="0.2"/>
    <row r="44" s="30" customFormat="1" x14ac:dyDescent="0.2"/>
    <row r="45" s="30" customFormat="1" x14ac:dyDescent="0.2"/>
    <row r="46" s="30" customFormat="1" x14ac:dyDescent="0.2"/>
    <row r="47" s="30" customFormat="1" x14ac:dyDescent="0.2"/>
    <row r="48" s="30" customFormat="1" x14ac:dyDescent="0.2"/>
    <row r="49" s="30" customFormat="1" x14ac:dyDescent="0.2"/>
    <row r="50" s="30" customFormat="1" x14ac:dyDescent="0.2"/>
    <row r="51" s="30" customFormat="1" x14ac:dyDescent="0.2"/>
    <row r="52" s="30"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sheetData>
  <mergeCells count="6">
    <mergeCell ref="A2:A4"/>
    <mergeCell ref="A5:A7"/>
    <mergeCell ref="A8:A10"/>
    <mergeCell ref="B2:B4"/>
    <mergeCell ref="B8:B10"/>
    <mergeCell ref="B5:B7"/>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'C:\Users\chris.griffiths\Desktop\[Copy of Copy of CELs cashflow template CG.xlsm]Data Lists'!#REF!</xm:f>
          </x14:formula1>
          <xm:sqref>D2 D6 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95"/>
  <sheetViews>
    <sheetView tabSelected="1" zoomScale="85" zoomScaleNormal="85" workbookViewId="0"/>
  </sheetViews>
  <sheetFormatPr defaultColWidth="8.6640625" defaultRowHeight="15.75" x14ac:dyDescent="0.25"/>
  <cols>
    <col min="1" max="1" width="167.44140625" style="79" customWidth="1"/>
    <col min="2" max="19" width="8.6640625" style="76"/>
    <col min="20" max="21" width="8.6640625" style="77"/>
    <col min="22" max="32" width="8.6640625" style="78"/>
    <col min="33" max="16384" width="8.6640625" style="79"/>
  </cols>
  <sheetData>
    <row r="1" spans="1:32" ht="16.5" customHeight="1" x14ac:dyDescent="0.25">
      <c r="A1" s="75" t="s">
        <v>22</v>
      </c>
    </row>
    <row r="2" spans="1:32" ht="16.5" customHeight="1" x14ac:dyDescent="0.25">
      <c r="A2" s="75"/>
    </row>
    <row r="3" spans="1:32" ht="63" x14ac:dyDescent="0.25">
      <c r="A3" s="80" t="s">
        <v>23</v>
      </c>
    </row>
    <row r="4" spans="1:32" s="82" customFormat="1" hidden="1" x14ac:dyDescent="0.25">
      <c r="A4" s="81" t="s">
        <v>24</v>
      </c>
      <c r="B4" s="76"/>
      <c r="C4" s="76"/>
      <c r="D4" s="76"/>
      <c r="E4" s="76"/>
      <c r="F4" s="76"/>
      <c r="G4" s="76"/>
      <c r="H4" s="76"/>
      <c r="I4" s="76"/>
      <c r="J4" s="76"/>
      <c r="K4" s="76"/>
      <c r="L4" s="76"/>
      <c r="M4" s="76"/>
      <c r="N4" s="76"/>
      <c r="O4" s="76"/>
      <c r="P4" s="76"/>
      <c r="Q4" s="76"/>
      <c r="R4" s="76"/>
      <c r="S4" s="76"/>
      <c r="T4" s="77"/>
      <c r="U4" s="77"/>
      <c r="V4" s="78"/>
      <c r="W4" s="78"/>
      <c r="X4" s="78"/>
      <c r="Y4" s="78"/>
      <c r="Z4" s="78"/>
      <c r="AA4" s="78"/>
      <c r="AB4" s="78"/>
      <c r="AC4" s="78"/>
      <c r="AD4" s="78"/>
      <c r="AE4" s="78"/>
      <c r="AF4" s="78"/>
    </row>
    <row r="5" spans="1:32" ht="31.5" hidden="1" x14ac:dyDescent="0.25">
      <c r="A5" s="80" t="s">
        <v>165</v>
      </c>
    </row>
    <row r="6" spans="1:32" x14ac:dyDescent="0.25">
      <c r="A6" s="81" t="s">
        <v>25</v>
      </c>
    </row>
    <row r="7" spans="1:32" s="86" customFormat="1" ht="31.5" x14ac:dyDescent="0.25">
      <c r="A7" s="80" t="s">
        <v>26</v>
      </c>
      <c r="B7" s="83"/>
      <c r="C7" s="83"/>
      <c r="D7" s="83"/>
      <c r="E7" s="83"/>
      <c r="F7" s="83"/>
      <c r="G7" s="83"/>
      <c r="H7" s="83"/>
      <c r="I7" s="83"/>
      <c r="J7" s="83"/>
      <c r="K7" s="83"/>
      <c r="L7" s="83"/>
      <c r="M7" s="83"/>
      <c r="N7" s="83"/>
      <c r="O7" s="83"/>
      <c r="P7" s="83"/>
      <c r="Q7" s="83"/>
      <c r="R7" s="83"/>
      <c r="S7" s="83"/>
      <c r="T7" s="84"/>
      <c r="U7" s="84"/>
      <c r="V7" s="85"/>
      <c r="W7" s="85"/>
      <c r="X7" s="85"/>
      <c r="Y7" s="85"/>
      <c r="Z7" s="85"/>
      <c r="AA7" s="85"/>
      <c r="AB7" s="85"/>
      <c r="AC7" s="85"/>
      <c r="AD7" s="85"/>
      <c r="AE7" s="85"/>
      <c r="AF7" s="85"/>
    </row>
    <row r="8" spans="1:32" s="86" customFormat="1" x14ac:dyDescent="0.25">
      <c r="A8" s="81" t="s">
        <v>27</v>
      </c>
      <c r="B8" s="83"/>
      <c r="C8" s="83"/>
      <c r="D8" s="83"/>
      <c r="E8" s="83"/>
      <c r="F8" s="83"/>
      <c r="G8" s="83"/>
      <c r="H8" s="83"/>
      <c r="I8" s="83"/>
      <c r="J8" s="83"/>
      <c r="K8" s="83"/>
      <c r="L8" s="83"/>
      <c r="M8" s="83"/>
      <c r="N8" s="83"/>
      <c r="O8" s="83"/>
      <c r="P8" s="83"/>
      <c r="Q8" s="83"/>
      <c r="R8" s="83"/>
      <c r="S8" s="83"/>
      <c r="T8" s="84"/>
      <c r="U8" s="84"/>
      <c r="V8" s="85"/>
      <c r="W8" s="85"/>
      <c r="X8" s="85"/>
      <c r="Y8" s="85"/>
      <c r="Z8" s="85"/>
      <c r="AA8" s="85"/>
      <c r="AB8" s="85"/>
      <c r="AC8" s="85"/>
      <c r="AD8" s="85"/>
      <c r="AE8" s="85"/>
      <c r="AF8" s="85"/>
    </row>
    <row r="9" spans="1:32" s="86" customFormat="1" ht="67.349999999999994" customHeight="1" x14ac:dyDescent="0.25">
      <c r="A9" s="80" t="s">
        <v>28</v>
      </c>
      <c r="B9" s="83"/>
      <c r="C9" s="83"/>
      <c r="D9" s="83"/>
      <c r="E9" s="83"/>
      <c r="F9" s="83"/>
      <c r="G9" s="83"/>
      <c r="H9" s="83"/>
      <c r="I9" s="83"/>
      <c r="J9" s="83"/>
      <c r="K9" s="83"/>
      <c r="L9" s="83"/>
      <c r="M9" s="83"/>
      <c r="N9" s="83"/>
      <c r="O9" s="83"/>
      <c r="P9" s="83"/>
      <c r="Q9" s="83"/>
      <c r="R9" s="83"/>
      <c r="S9" s="83"/>
      <c r="T9" s="84"/>
      <c r="U9" s="84"/>
      <c r="V9" s="85"/>
      <c r="W9" s="85"/>
      <c r="X9" s="85"/>
      <c r="Y9" s="85"/>
      <c r="Z9" s="85"/>
      <c r="AA9" s="85"/>
      <c r="AB9" s="85"/>
      <c r="AC9" s="85"/>
      <c r="AD9" s="85"/>
      <c r="AE9" s="85"/>
      <c r="AF9" s="85"/>
    </row>
    <row r="10" spans="1:32" s="86" customFormat="1" x14ac:dyDescent="0.25">
      <c r="A10" s="87" t="s">
        <v>29</v>
      </c>
      <c r="B10" s="83"/>
      <c r="C10" s="83"/>
      <c r="D10" s="83"/>
      <c r="E10" s="83"/>
      <c r="F10" s="83"/>
      <c r="G10" s="83"/>
      <c r="H10" s="83"/>
      <c r="I10" s="83"/>
      <c r="J10" s="83"/>
      <c r="K10" s="83"/>
      <c r="L10" s="83"/>
      <c r="M10" s="83"/>
      <c r="N10" s="83"/>
      <c r="O10" s="83"/>
      <c r="P10" s="83"/>
      <c r="Q10" s="83"/>
      <c r="R10" s="83"/>
      <c r="S10" s="83"/>
      <c r="T10" s="84"/>
      <c r="U10" s="84"/>
      <c r="V10" s="85"/>
      <c r="W10" s="85"/>
      <c r="X10" s="85"/>
      <c r="Y10" s="85"/>
      <c r="Z10" s="85"/>
      <c r="AA10" s="85"/>
      <c r="AB10" s="85"/>
      <c r="AC10" s="85"/>
      <c r="AD10" s="85"/>
      <c r="AE10" s="85"/>
      <c r="AF10" s="85"/>
    </row>
    <row r="11" spans="1:32" s="86" customFormat="1" ht="31.5" x14ac:dyDescent="0.25">
      <c r="A11" s="88" t="s">
        <v>30</v>
      </c>
      <c r="B11" s="83"/>
      <c r="C11" s="83"/>
      <c r="D11" s="83"/>
      <c r="E11" s="83"/>
      <c r="F11" s="83"/>
      <c r="G11" s="83"/>
      <c r="H11" s="83"/>
      <c r="I11" s="83"/>
      <c r="J11" s="83"/>
      <c r="K11" s="83"/>
      <c r="L11" s="83"/>
      <c r="M11" s="83"/>
      <c r="N11" s="83"/>
      <c r="O11" s="83"/>
      <c r="P11" s="83"/>
      <c r="Q11" s="83"/>
      <c r="R11" s="83"/>
      <c r="S11" s="83"/>
      <c r="T11" s="84"/>
      <c r="U11" s="84"/>
      <c r="V11" s="85"/>
      <c r="W11" s="85"/>
      <c r="X11" s="85"/>
      <c r="Y11" s="85"/>
      <c r="Z11" s="85"/>
      <c r="AA11" s="85"/>
      <c r="AB11" s="85"/>
      <c r="AC11" s="85"/>
      <c r="AD11" s="85"/>
      <c r="AE11" s="85"/>
      <c r="AF11" s="85"/>
    </row>
    <row r="12" spans="1:32" s="86" customFormat="1" x14ac:dyDescent="0.25">
      <c r="A12" s="87" t="s">
        <v>31</v>
      </c>
      <c r="B12" s="83"/>
      <c r="C12" s="83"/>
      <c r="D12" s="83"/>
      <c r="E12" s="83"/>
      <c r="F12" s="83"/>
      <c r="G12" s="83"/>
      <c r="H12" s="83"/>
      <c r="I12" s="83"/>
      <c r="J12" s="83"/>
      <c r="K12" s="83"/>
      <c r="L12" s="83"/>
      <c r="M12" s="83"/>
      <c r="N12" s="83"/>
      <c r="O12" s="83"/>
      <c r="P12" s="83"/>
      <c r="Q12" s="83"/>
      <c r="R12" s="83"/>
      <c r="S12" s="83"/>
      <c r="T12" s="84"/>
      <c r="U12" s="84"/>
      <c r="V12" s="85"/>
      <c r="W12" s="85"/>
      <c r="X12" s="85"/>
      <c r="Y12" s="85"/>
      <c r="Z12" s="85"/>
      <c r="AA12" s="85"/>
      <c r="AB12" s="85"/>
      <c r="AC12" s="85"/>
      <c r="AD12" s="85"/>
      <c r="AE12" s="85"/>
      <c r="AF12" s="85"/>
    </row>
    <row r="13" spans="1:32" s="86" customFormat="1" ht="31.5" x14ac:dyDescent="0.25">
      <c r="A13" s="88" t="s">
        <v>32</v>
      </c>
      <c r="B13" s="83"/>
      <c r="C13" s="83"/>
      <c r="D13" s="83"/>
      <c r="E13" s="83"/>
      <c r="F13" s="83"/>
      <c r="G13" s="83"/>
      <c r="H13" s="83"/>
      <c r="I13" s="83"/>
      <c r="J13" s="83"/>
      <c r="K13" s="83"/>
      <c r="L13" s="83"/>
      <c r="M13" s="83"/>
      <c r="N13" s="83"/>
      <c r="O13" s="83"/>
      <c r="P13" s="83"/>
      <c r="Q13" s="83"/>
      <c r="R13" s="83"/>
      <c r="S13" s="83"/>
      <c r="T13" s="84"/>
      <c r="U13" s="84"/>
      <c r="V13" s="85"/>
      <c r="W13" s="85"/>
      <c r="X13" s="85"/>
      <c r="Y13" s="85"/>
      <c r="Z13" s="85"/>
      <c r="AA13" s="85"/>
      <c r="AB13" s="85"/>
      <c r="AC13" s="85"/>
      <c r="AD13" s="85"/>
      <c r="AE13" s="85"/>
      <c r="AF13" s="85"/>
    </row>
    <row r="14" spans="1:32" s="82" customFormat="1" x14ac:dyDescent="0.25">
      <c r="A14" s="89"/>
      <c r="B14" s="76"/>
      <c r="C14" s="76"/>
      <c r="D14" s="76"/>
      <c r="E14" s="76"/>
      <c r="F14" s="76"/>
      <c r="G14" s="76"/>
      <c r="H14" s="76"/>
      <c r="I14" s="76"/>
      <c r="J14" s="76"/>
      <c r="K14" s="76"/>
      <c r="L14" s="76"/>
      <c r="M14" s="76"/>
      <c r="N14" s="76"/>
      <c r="O14" s="76"/>
      <c r="P14" s="76"/>
      <c r="Q14" s="76"/>
      <c r="R14" s="76"/>
      <c r="S14" s="76"/>
      <c r="T14" s="77"/>
      <c r="U14" s="77"/>
      <c r="V14" s="78"/>
      <c r="W14" s="78"/>
      <c r="X14" s="78"/>
      <c r="Y14" s="78"/>
      <c r="Z14" s="78"/>
      <c r="AA14" s="78"/>
      <c r="AB14" s="78"/>
      <c r="AC14" s="78"/>
      <c r="AD14" s="78"/>
      <c r="AE14" s="78"/>
      <c r="AF14" s="78"/>
    </row>
    <row r="15" spans="1:32" s="76" customFormat="1" x14ac:dyDescent="0.25">
      <c r="A15" s="90" t="s">
        <v>33</v>
      </c>
    </row>
    <row r="16" spans="1:32" s="76" customFormat="1" x14ac:dyDescent="0.25">
      <c r="A16" s="83"/>
    </row>
    <row r="17" spans="1:1" s="76" customFormat="1" x14ac:dyDescent="0.25">
      <c r="A17" s="83"/>
    </row>
    <row r="18" spans="1:1" s="76" customFormat="1" x14ac:dyDescent="0.25">
      <c r="A18" s="83"/>
    </row>
    <row r="19" spans="1:1" s="76" customFormat="1" x14ac:dyDescent="0.25"/>
    <row r="20" spans="1:1" s="76" customFormat="1" x14ac:dyDescent="0.25"/>
    <row r="21" spans="1:1" s="76" customFormat="1" x14ac:dyDescent="0.25"/>
    <row r="22" spans="1:1" s="76" customFormat="1" x14ac:dyDescent="0.25"/>
    <row r="23" spans="1:1" s="76" customFormat="1" x14ac:dyDescent="0.25"/>
    <row r="24" spans="1:1" s="76" customFormat="1" x14ac:dyDescent="0.25"/>
    <row r="25" spans="1:1" s="76" customFormat="1" x14ac:dyDescent="0.25"/>
    <row r="26" spans="1:1" s="76" customFormat="1" x14ac:dyDescent="0.25"/>
    <row r="27" spans="1:1" s="76" customFormat="1" x14ac:dyDescent="0.25"/>
    <row r="28" spans="1:1" s="76" customFormat="1" x14ac:dyDescent="0.25"/>
    <row r="29" spans="1:1" s="76" customFormat="1" x14ac:dyDescent="0.25"/>
    <row r="30" spans="1:1" s="76" customFormat="1" x14ac:dyDescent="0.25"/>
    <row r="31" spans="1:1" s="76" customFormat="1" x14ac:dyDescent="0.25"/>
    <row r="32" spans="1:1" s="76" customFormat="1" x14ac:dyDescent="0.25"/>
    <row r="33" spans="2:19" s="76" customFormat="1" x14ac:dyDescent="0.25"/>
    <row r="34" spans="2:19" s="76" customFormat="1" x14ac:dyDescent="0.25"/>
    <row r="35" spans="2:19" s="76" customFormat="1" x14ac:dyDescent="0.25"/>
    <row r="36" spans="2:19" s="76" customFormat="1" x14ac:dyDescent="0.25"/>
    <row r="37" spans="2:19" s="76" customFormat="1" x14ac:dyDescent="0.25"/>
    <row r="38" spans="2:19" s="76" customFormat="1" x14ac:dyDescent="0.25"/>
    <row r="39" spans="2:19" s="76" customFormat="1" x14ac:dyDescent="0.25"/>
    <row r="40" spans="2:19" s="76" customFormat="1" x14ac:dyDescent="0.25"/>
    <row r="41" spans="2:19" s="76" customFormat="1" x14ac:dyDescent="0.25"/>
    <row r="42" spans="2:19" s="76" customFormat="1" x14ac:dyDescent="0.25"/>
    <row r="43" spans="2:19" s="76" customFormat="1" x14ac:dyDescent="0.25"/>
    <row r="44" spans="2:19" s="76" customFormat="1" x14ac:dyDescent="0.25"/>
    <row r="45" spans="2:19" s="76" customFormat="1" x14ac:dyDescent="0.25"/>
    <row r="46" spans="2:19" s="76" customFormat="1" x14ac:dyDescent="0.25"/>
    <row r="47" spans="2:19" s="76" customFormat="1" x14ac:dyDescent="0.25"/>
    <row r="48" spans="2:19" s="77" customFormat="1" x14ac:dyDescent="0.25">
      <c r="B48" s="76"/>
      <c r="C48" s="76"/>
      <c r="D48" s="76"/>
      <c r="E48" s="76"/>
      <c r="F48" s="76"/>
      <c r="G48" s="76"/>
      <c r="H48" s="76"/>
      <c r="I48" s="76"/>
      <c r="J48" s="76"/>
      <c r="K48" s="76"/>
      <c r="L48" s="76"/>
      <c r="M48" s="76"/>
      <c r="N48" s="76"/>
      <c r="O48" s="76"/>
      <c r="P48" s="76"/>
      <c r="Q48" s="76"/>
      <c r="R48" s="76"/>
      <c r="S48" s="76"/>
    </row>
    <row r="49" spans="2:19" s="77" customFormat="1" x14ac:dyDescent="0.25">
      <c r="B49" s="76"/>
      <c r="C49" s="76"/>
      <c r="D49" s="76"/>
      <c r="E49" s="76"/>
      <c r="F49" s="76"/>
      <c r="G49" s="76"/>
      <c r="H49" s="76"/>
      <c r="I49" s="76"/>
      <c r="J49" s="76"/>
      <c r="K49" s="76"/>
      <c r="L49" s="76"/>
      <c r="M49" s="76"/>
      <c r="N49" s="76"/>
      <c r="O49" s="76"/>
      <c r="P49" s="76"/>
      <c r="Q49" s="76"/>
      <c r="R49" s="76"/>
      <c r="S49" s="76"/>
    </row>
    <row r="50" spans="2:19" s="77" customFormat="1" x14ac:dyDescent="0.25">
      <c r="B50" s="76"/>
      <c r="C50" s="76"/>
      <c r="D50" s="76"/>
      <c r="E50" s="76"/>
      <c r="F50" s="76"/>
      <c r="G50" s="76"/>
      <c r="H50" s="76"/>
      <c r="I50" s="76"/>
      <c r="J50" s="76"/>
      <c r="K50" s="76"/>
      <c r="L50" s="76"/>
      <c r="M50" s="76"/>
      <c r="N50" s="76"/>
      <c r="O50" s="76"/>
      <c r="P50" s="76"/>
      <c r="Q50" s="76"/>
      <c r="R50" s="76"/>
      <c r="S50" s="76"/>
    </row>
    <row r="51" spans="2:19" s="77" customFormat="1" x14ac:dyDescent="0.25">
      <c r="B51" s="76"/>
      <c r="C51" s="76"/>
      <c r="D51" s="76"/>
      <c r="E51" s="76"/>
      <c r="F51" s="76"/>
      <c r="G51" s="76"/>
      <c r="H51" s="76"/>
      <c r="I51" s="76"/>
      <c r="J51" s="76"/>
      <c r="K51" s="76"/>
      <c r="L51" s="76"/>
      <c r="M51" s="76"/>
      <c r="N51" s="76"/>
      <c r="O51" s="76"/>
      <c r="P51" s="76"/>
      <c r="Q51" s="76"/>
      <c r="R51" s="76"/>
      <c r="S51" s="76"/>
    </row>
    <row r="52" spans="2:19" s="77" customFormat="1" x14ac:dyDescent="0.25">
      <c r="B52" s="76"/>
      <c r="C52" s="76"/>
      <c r="D52" s="76"/>
      <c r="E52" s="76"/>
      <c r="F52" s="76"/>
      <c r="G52" s="76"/>
      <c r="H52" s="76"/>
      <c r="I52" s="76"/>
      <c r="J52" s="76"/>
      <c r="K52" s="76"/>
      <c r="L52" s="76"/>
      <c r="M52" s="76"/>
      <c r="N52" s="76"/>
      <c r="O52" s="76"/>
      <c r="P52" s="76"/>
      <c r="Q52" s="76"/>
      <c r="R52" s="76"/>
      <c r="S52" s="76"/>
    </row>
    <row r="53" spans="2:19" s="77" customFormat="1" x14ac:dyDescent="0.25">
      <c r="B53" s="76"/>
      <c r="C53" s="76"/>
      <c r="D53" s="76"/>
      <c r="E53" s="76"/>
      <c r="F53" s="76"/>
      <c r="G53" s="76"/>
      <c r="H53" s="76"/>
      <c r="I53" s="76"/>
      <c r="J53" s="76"/>
      <c r="K53" s="76"/>
      <c r="L53" s="76"/>
      <c r="M53" s="76"/>
      <c r="N53" s="76"/>
      <c r="O53" s="76"/>
      <c r="P53" s="76"/>
      <c r="Q53" s="76"/>
      <c r="R53" s="76"/>
      <c r="S53" s="76"/>
    </row>
    <row r="54" spans="2:19" s="77" customFormat="1" x14ac:dyDescent="0.25">
      <c r="B54" s="76"/>
      <c r="C54" s="76"/>
      <c r="D54" s="76"/>
      <c r="E54" s="76"/>
      <c r="F54" s="76"/>
      <c r="G54" s="76"/>
      <c r="H54" s="76"/>
      <c r="I54" s="76"/>
      <c r="J54" s="76"/>
      <c r="K54" s="76"/>
      <c r="L54" s="76"/>
      <c r="M54" s="76"/>
      <c r="N54" s="76"/>
      <c r="O54" s="76"/>
      <c r="P54" s="76"/>
      <c r="Q54" s="76"/>
      <c r="R54" s="76"/>
      <c r="S54" s="76"/>
    </row>
    <row r="55" spans="2:19" s="77" customFormat="1" x14ac:dyDescent="0.25">
      <c r="B55" s="76"/>
      <c r="C55" s="76"/>
      <c r="D55" s="76"/>
      <c r="E55" s="76"/>
      <c r="F55" s="76"/>
      <c r="G55" s="76"/>
      <c r="H55" s="76"/>
      <c r="I55" s="76"/>
      <c r="J55" s="76"/>
      <c r="K55" s="76"/>
      <c r="L55" s="76"/>
      <c r="M55" s="76"/>
      <c r="N55" s="76"/>
      <c r="O55" s="76"/>
      <c r="P55" s="76"/>
      <c r="Q55" s="76"/>
      <c r="R55" s="76"/>
      <c r="S55" s="76"/>
    </row>
    <row r="56" spans="2:19" s="77" customFormat="1" x14ac:dyDescent="0.25">
      <c r="B56" s="76"/>
      <c r="C56" s="76"/>
      <c r="D56" s="76"/>
      <c r="E56" s="76"/>
      <c r="F56" s="76"/>
      <c r="G56" s="76"/>
      <c r="H56" s="76"/>
      <c r="I56" s="76"/>
      <c r="J56" s="76"/>
      <c r="K56" s="76"/>
      <c r="L56" s="76"/>
      <c r="M56" s="76"/>
      <c r="N56" s="76"/>
      <c r="O56" s="76"/>
      <c r="P56" s="76"/>
      <c r="Q56" s="76"/>
      <c r="R56" s="76"/>
      <c r="S56" s="76"/>
    </row>
    <row r="57" spans="2:19" s="77" customFormat="1" x14ac:dyDescent="0.25">
      <c r="B57" s="76"/>
      <c r="C57" s="76"/>
      <c r="D57" s="76"/>
      <c r="E57" s="76"/>
      <c r="F57" s="76"/>
      <c r="G57" s="76"/>
      <c r="H57" s="76"/>
      <c r="I57" s="76"/>
      <c r="J57" s="76"/>
      <c r="K57" s="76"/>
      <c r="L57" s="76"/>
      <c r="M57" s="76"/>
      <c r="N57" s="76"/>
      <c r="O57" s="76"/>
      <c r="P57" s="76"/>
      <c r="Q57" s="76"/>
      <c r="R57" s="76"/>
      <c r="S57" s="76"/>
    </row>
    <row r="58" spans="2:19" s="77" customFormat="1" x14ac:dyDescent="0.25">
      <c r="B58" s="76"/>
      <c r="C58" s="76"/>
      <c r="D58" s="76"/>
      <c r="E58" s="76"/>
      <c r="F58" s="76"/>
      <c r="G58" s="76"/>
      <c r="H58" s="76"/>
      <c r="I58" s="76"/>
      <c r="J58" s="76"/>
      <c r="K58" s="76"/>
      <c r="L58" s="76"/>
      <c r="M58" s="76"/>
      <c r="N58" s="76"/>
      <c r="O58" s="76"/>
      <c r="P58" s="76"/>
      <c r="Q58" s="76"/>
      <c r="R58" s="76"/>
      <c r="S58" s="76"/>
    </row>
    <row r="59" spans="2:19" s="77" customFormat="1" x14ac:dyDescent="0.25">
      <c r="B59" s="76"/>
      <c r="C59" s="76"/>
      <c r="D59" s="76"/>
      <c r="E59" s="76"/>
      <c r="F59" s="76"/>
      <c r="G59" s="76"/>
      <c r="H59" s="76"/>
      <c r="I59" s="76"/>
      <c r="J59" s="76"/>
      <c r="K59" s="76"/>
      <c r="L59" s="76"/>
      <c r="M59" s="76"/>
      <c r="N59" s="76"/>
      <c r="O59" s="76"/>
      <c r="P59" s="76"/>
      <c r="Q59" s="76"/>
      <c r="R59" s="76"/>
      <c r="S59" s="76"/>
    </row>
    <row r="60" spans="2:19" s="77" customFormat="1" x14ac:dyDescent="0.25">
      <c r="B60" s="76"/>
      <c r="C60" s="76"/>
      <c r="D60" s="76"/>
      <c r="E60" s="76"/>
      <c r="F60" s="76"/>
      <c r="G60" s="76"/>
      <c r="H60" s="76"/>
      <c r="I60" s="76"/>
      <c r="J60" s="76"/>
      <c r="K60" s="76"/>
      <c r="L60" s="76"/>
      <c r="M60" s="76"/>
      <c r="N60" s="76"/>
      <c r="O60" s="76"/>
      <c r="P60" s="76"/>
      <c r="Q60" s="76"/>
      <c r="R60" s="76"/>
      <c r="S60" s="76"/>
    </row>
    <row r="61" spans="2:19" s="77" customFormat="1" x14ac:dyDescent="0.25">
      <c r="B61" s="76"/>
      <c r="C61" s="76"/>
      <c r="D61" s="76"/>
      <c r="E61" s="76"/>
      <c r="F61" s="76"/>
      <c r="G61" s="76"/>
      <c r="H61" s="76"/>
      <c r="I61" s="76"/>
      <c r="J61" s="76"/>
      <c r="K61" s="76"/>
      <c r="L61" s="76"/>
      <c r="M61" s="76"/>
      <c r="N61" s="76"/>
      <c r="O61" s="76"/>
      <c r="P61" s="76"/>
      <c r="Q61" s="76"/>
      <c r="R61" s="76"/>
      <c r="S61" s="76"/>
    </row>
    <row r="62" spans="2:19" s="77" customFormat="1" x14ac:dyDescent="0.25">
      <c r="B62" s="76"/>
      <c r="C62" s="76"/>
      <c r="D62" s="76"/>
      <c r="E62" s="76"/>
      <c r="F62" s="76"/>
      <c r="G62" s="76"/>
      <c r="H62" s="76"/>
      <c r="I62" s="76"/>
      <c r="J62" s="76"/>
      <c r="K62" s="76"/>
      <c r="L62" s="76"/>
      <c r="M62" s="76"/>
      <c r="N62" s="76"/>
      <c r="O62" s="76"/>
      <c r="P62" s="76"/>
      <c r="Q62" s="76"/>
      <c r="R62" s="76"/>
      <c r="S62" s="76"/>
    </row>
    <row r="63" spans="2:19" s="77" customFormat="1" x14ac:dyDescent="0.25">
      <c r="B63" s="76"/>
      <c r="C63" s="76"/>
      <c r="D63" s="76"/>
      <c r="E63" s="76"/>
      <c r="F63" s="76"/>
      <c r="G63" s="76"/>
      <c r="H63" s="76"/>
      <c r="I63" s="76"/>
      <c r="J63" s="76"/>
      <c r="K63" s="76"/>
      <c r="L63" s="76"/>
      <c r="M63" s="76"/>
      <c r="N63" s="76"/>
      <c r="O63" s="76"/>
      <c r="P63" s="76"/>
      <c r="Q63" s="76"/>
      <c r="R63" s="76"/>
      <c r="S63" s="76"/>
    </row>
    <row r="64" spans="2:19" s="77" customFormat="1" x14ac:dyDescent="0.25">
      <c r="B64" s="76"/>
      <c r="C64" s="76"/>
      <c r="D64" s="76"/>
      <c r="E64" s="76"/>
      <c r="F64" s="76"/>
      <c r="G64" s="76"/>
      <c r="H64" s="76"/>
      <c r="I64" s="76"/>
      <c r="J64" s="76"/>
      <c r="K64" s="76"/>
      <c r="L64" s="76"/>
      <c r="M64" s="76"/>
      <c r="N64" s="76"/>
      <c r="O64" s="76"/>
      <c r="P64" s="76"/>
      <c r="Q64" s="76"/>
      <c r="R64" s="76"/>
      <c r="S64" s="76"/>
    </row>
    <row r="65" spans="2:19" s="77" customFormat="1" x14ac:dyDescent="0.25">
      <c r="B65" s="76"/>
      <c r="C65" s="76"/>
      <c r="D65" s="76"/>
      <c r="E65" s="76"/>
      <c r="F65" s="76"/>
      <c r="G65" s="76"/>
      <c r="H65" s="76"/>
      <c r="I65" s="76"/>
      <c r="J65" s="76"/>
      <c r="K65" s="76"/>
      <c r="L65" s="76"/>
      <c r="M65" s="76"/>
      <c r="N65" s="76"/>
      <c r="O65" s="76"/>
      <c r="P65" s="76"/>
      <c r="Q65" s="76"/>
      <c r="R65" s="76"/>
      <c r="S65" s="76"/>
    </row>
    <row r="66" spans="2:19" s="77" customFormat="1" x14ac:dyDescent="0.25">
      <c r="B66" s="76"/>
      <c r="C66" s="76"/>
      <c r="D66" s="76"/>
      <c r="E66" s="76"/>
      <c r="F66" s="76"/>
      <c r="G66" s="76"/>
      <c r="H66" s="76"/>
      <c r="I66" s="76"/>
      <c r="J66" s="76"/>
      <c r="K66" s="76"/>
      <c r="L66" s="76"/>
      <c r="M66" s="76"/>
      <c r="N66" s="76"/>
      <c r="O66" s="76"/>
      <c r="P66" s="76"/>
      <c r="Q66" s="76"/>
      <c r="R66" s="76"/>
      <c r="S66" s="76"/>
    </row>
    <row r="67" spans="2:19" s="77" customFormat="1" x14ac:dyDescent="0.25">
      <c r="B67" s="76"/>
      <c r="C67" s="76"/>
      <c r="D67" s="76"/>
      <c r="E67" s="76"/>
      <c r="F67" s="76"/>
      <c r="G67" s="76"/>
      <c r="H67" s="76"/>
      <c r="I67" s="76"/>
      <c r="J67" s="76"/>
      <c r="K67" s="76"/>
      <c r="L67" s="76"/>
      <c r="M67" s="76"/>
      <c r="N67" s="76"/>
      <c r="O67" s="76"/>
      <c r="P67" s="76"/>
      <c r="Q67" s="76"/>
      <c r="R67" s="76"/>
      <c r="S67" s="76"/>
    </row>
    <row r="68" spans="2:19" s="77" customFormat="1" x14ac:dyDescent="0.25">
      <c r="B68" s="76"/>
      <c r="C68" s="76"/>
      <c r="D68" s="76"/>
      <c r="E68" s="76"/>
      <c r="F68" s="76"/>
      <c r="G68" s="76"/>
      <c r="H68" s="76"/>
      <c r="I68" s="76"/>
      <c r="J68" s="76"/>
      <c r="K68" s="76"/>
      <c r="L68" s="76"/>
      <c r="M68" s="76"/>
      <c r="N68" s="76"/>
      <c r="O68" s="76"/>
      <c r="P68" s="76"/>
      <c r="Q68" s="76"/>
      <c r="R68" s="76"/>
      <c r="S68" s="76"/>
    </row>
    <row r="69" spans="2:19" s="77" customFormat="1" x14ac:dyDescent="0.25">
      <c r="B69" s="76"/>
      <c r="C69" s="76"/>
      <c r="D69" s="76"/>
      <c r="E69" s="76"/>
      <c r="F69" s="76"/>
      <c r="G69" s="76"/>
      <c r="H69" s="76"/>
      <c r="I69" s="76"/>
      <c r="J69" s="76"/>
      <c r="K69" s="76"/>
      <c r="L69" s="76"/>
      <c r="M69" s="76"/>
      <c r="N69" s="76"/>
      <c r="O69" s="76"/>
      <c r="P69" s="76"/>
      <c r="Q69" s="76"/>
      <c r="R69" s="76"/>
      <c r="S69" s="76"/>
    </row>
    <row r="70" spans="2:19" s="77" customFormat="1" x14ac:dyDescent="0.25">
      <c r="B70" s="76"/>
      <c r="C70" s="76"/>
      <c r="D70" s="76"/>
      <c r="E70" s="76"/>
      <c r="F70" s="76"/>
      <c r="G70" s="76"/>
      <c r="H70" s="76"/>
      <c r="I70" s="76"/>
      <c r="J70" s="76"/>
      <c r="K70" s="76"/>
      <c r="L70" s="76"/>
      <c r="M70" s="76"/>
      <c r="N70" s="76"/>
      <c r="O70" s="76"/>
      <c r="P70" s="76"/>
      <c r="Q70" s="76"/>
      <c r="R70" s="76"/>
      <c r="S70" s="76"/>
    </row>
    <row r="71" spans="2:19" s="77" customFormat="1" x14ac:dyDescent="0.25">
      <c r="B71" s="76"/>
      <c r="C71" s="76"/>
      <c r="D71" s="76"/>
      <c r="E71" s="76"/>
      <c r="F71" s="76"/>
      <c r="G71" s="76"/>
      <c r="H71" s="76"/>
      <c r="I71" s="76"/>
      <c r="J71" s="76"/>
      <c r="K71" s="76"/>
      <c r="L71" s="76"/>
      <c r="M71" s="76"/>
      <c r="N71" s="76"/>
      <c r="O71" s="76"/>
      <c r="P71" s="76"/>
      <c r="Q71" s="76"/>
      <c r="R71" s="76"/>
      <c r="S71" s="76"/>
    </row>
    <row r="72" spans="2:19" s="77" customFormat="1" x14ac:dyDescent="0.25">
      <c r="B72" s="76"/>
      <c r="C72" s="76"/>
      <c r="D72" s="76"/>
      <c r="E72" s="76"/>
      <c r="F72" s="76"/>
      <c r="G72" s="76"/>
      <c r="H72" s="76"/>
      <c r="I72" s="76"/>
      <c r="J72" s="76"/>
      <c r="K72" s="76"/>
      <c r="L72" s="76"/>
      <c r="M72" s="76"/>
      <c r="N72" s="76"/>
      <c r="O72" s="76"/>
      <c r="P72" s="76"/>
      <c r="Q72" s="76"/>
      <c r="R72" s="76"/>
      <c r="S72" s="76"/>
    </row>
    <row r="73" spans="2:19" s="77" customFormat="1" x14ac:dyDescent="0.25">
      <c r="B73" s="76"/>
      <c r="C73" s="76"/>
      <c r="D73" s="76"/>
      <c r="E73" s="76"/>
      <c r="F73" s="76"/>
      <c r="G73" s="76"/>
      <c r="H73" s="76"/>
      <c r="I73" s="76"/>
      <c r="J73" s="76"/>
      <c r="K73" s="76"/>
      <c r="L73" s="76"/>
      <c r="M73" s="76"/>
      <c r="N73" s="76"/>
      <c r="O73" s="76"/>
      <c r="P73" s="76"/>
      <c r="Q73" s="76"/>
      <c r="R73" s="76"/>
      <c r="S73" s="76"/>
    </row>
    <row r="74" spans="2:19" s="77" customFormat="1" x14ac:dyDescent="0.25">
      <c r="B74" s="76"/>
      <c r="C74" s="76"/>
      <c r="D74" s="76"/>
      <c r="E74" s="76"/>
      <c r="F74" s="76"/>
      <c r="G74" s="76"/>
      <c r="H74" s="76"/>
      <c r="I74" s="76"/>
      <c r="J74" s="76"/>
      <c r="K74" s="76"/>
      <c r="L74" s="76"/>
      <c r="M74" s="76"/>
      <c r="N74" s="76"/>
      <c r="O74" s="76"/>
      <c r="P74" s="76"/>
      <c r="Q74" s="76"/>
      <c r="R74" s="76"/>
      <c r="S74" s="76"/>
    </row>
    <row r="75" spans="2:19" s="77" customFormat="1" x14ac:dyDescent="0.25">
      <c r="B75" s="76"/>
      <c r="C75" s="76"/>
      <c r="D75" s="76"/>
      <c r="E75" s="76"/>
      <c r="F75" s="76"/>
      <c r="G75" s="76"/>
      <c r="H75" s="76"/>
      <c r="I75" s="76"/>
      <c r="J75" s="76"/>
      <c r="K75" s="76"/>
      <c r="L75" s="76"/>
      <c r="M75" s="76"/>
      <c r="N75" s="76"/>
      <c r="O75" s="76"/>
      <c r="P75" s="76"/>
      <c r="Q75" s="76"/>
      <c r="R75" s="76"/>
      <c r="S75" s="76"/>
    </row>
    <row r="76" spans="2:19" s="77" customFormat="1" x14ac:dyDescent="0.25">
      <c r="B76" s="76"/>
      <c r="C76" s="76"/>
      <c r="D76" s="76"/>
      <c r="E76" s="76"/>
      <c r="F76" s="76"/>
      <c r="G76" s="76"/>
      <c r="H76" s="76"/>
      <c r="I76" s="76"/>
      <c r="J76" s="76"/>
      <c r="K76" s="76"/>
      <c r="L76" s="76"/>
      <c r="M76" s="76"/>
      <c r="N76" s="76"/>
      <c r="O76" s="76"/>
      <c r="P76" s="76"/>
      <c r="Q76" s="76"/>
      <c r="R76" s="76"/>
      <c r="S76" s="76"/>
    </row>
    <row r="77" spans="2:19" s="77" customFormat="1" x14ac:dyDescent="0.25">
      <c r="B77" s="76"/>
      <c r="C77" s="76"/>
      <c r="D77" s="76"/>
      <c r="E77" s="76"/>
      <c r="F77" s="76"/>
      <c r="G77" s="76"/>
      <c r="H77" s="76"/>
      <c r="I77" s="76"/>
      <c r="J77" s="76"/>
      <c r="K77" s="76"/>
      <c r="L77" s="76"/>
      <c r="M77" s="76"/>
      <c r="N77" s="76"/>
      <c r="O77" s="76"/>
      <c r="P77" s="76"/>
      <c r="Q77" s="76"/>
      <c r="R77" s="76"/>
      <c r="S77" s="76"/>
    </row>
    <row r="78" spans="2:19" s="77" customFormat="1" x14ac:dyDescent="0.25">
      <c r="B78" s="76"/>
      <c r="C78" s="76"/>
      <c r="D78" s="76"/>
      <c r="E78" s="76"/>
      <c r="F78" s="76"/>
      <c r="G78" s="76"/>
      <c r="H78" s="76"/>
      <c r="I78" s="76"/>
      <c r="J78" s="76"/>
      <c r="K78" s="76"/>
      <c r="L78" s="76"/>
      <c r="M78" s="76"/>
      <c r="N78" s="76"/>
      <c r="O78" s="76"/>
      <c r="P78" s="76"/>
      <c r="Q78" s="76"/>
      <c r="R78" s="76"/>
      <c r="S78" s="76"/>
    </row>
    <row r="79" spans="2:19" s="77" customFormat="1" x14ac:dyDescent="0.25">
      <c r="B79" s="76"/>
      <c r="C79" s="76"/>
      <c r="D79" s="76"/>
      <c r="E79" s="76"/>
      <c r="F79" s="76"/>
      <c r="G79" s="76"/>
      <c r="H79" s="76"/>
      <c r="I79" s="76"/>
      <c r="J79" s="76"/>
      <c r="K79" s="76"/>
      <c r="L79" s="76"/>
      <c r="M79" s="76"/>
      <c r="N79" s="76"/>
      <c r="O79" s="76"/>
      <c r="P79" s="76"/>
      <c r="Q79" s="76"/>
      <c r="R79" s="76"/>
      <c r="S79" s="76"/>
    </row>
    <row r="80" spans="2:19" s="77" customFormat="1" x14ac:dyDescent="0.25">
      <c r="B80" s="76"/>
      <c r="C80" s="76"/>
      <c r="D80" s="76"/>
      <c r="E80" s="76"/>
      <c r="F80" s="76"/>
      <c r="G80" s="76"/>
      <c r="H80" s="76"/>
      <c r="I80" s="76"/>
      <c r="J80" s="76"/>
      <c r="K80" s="76"/>
      <c r="L80" s="76"/>
      <c r="M80" s="76"/>
      <c r="N80" s="76"/>
      <c r="O80" s="76"/>
      <c r="P80" s="76"/>
      <c r="Q80" s="76"/>
      <c r="R80" s="76"/>
      <c r="S80" s="76"/>
    </row>
    <row r="81" spans="2:19" s="77" customFormat="1" x14ac:dyDescent="0.25">
      <c r="B81" s="76"/>
      <c r="C81" s="76"/>
      <c r="D81" s="76"/>
      <c r="E81" s="76"/>
      <c r="F81" s="76"/>
      <c r="G81" s="76"/>
      <c r="H81" s="76"/>
      <c r="I81" s="76"/>
      <c r="J81" s="76"/>
      <c r="K81" s="76"/>
      <c r="L81" s="76"/>
      <c r="M81" s="76"/>
      <c r="N81" s="76"/>
      <c r="O81" s="76"/>
      <c r="P81" s="76"/>
      <c r="Q81" s="76"/>
      <c r="R81" s="76"/>
      <c r="S81" s="76"/>
    </row>
    <row r="82" spans="2:19" s="77" customFormat="1" x14ac:dyDescent="0.25">
      <c r="B82" s="76"/>
      <c r="C82" s="76"/>
      <c r="D82" s="76"/>
      <c r="E82" s="76"/>
      <c r="F82" s="76"/>
      <c r="G82" s="76"/>
      <c r="H82" s="76"/>
      <c r="I82" s="76"/>
      <c r="J82" s="76"/>
      <c r="K82" s="76"/>
      <c r="L82" s="76"/>
      <c r="M82" s="76"/>
      <c r="N82" s="76"/>
      <c r="O82" s="76"/>
      <c r="P82" s="76"/>
      <c r="Q82" s="76"/>
      <c r="R82" s="76"/>
      <c r="S82" s="76"/>
    </row>
    <row r="83" spans="2:19" s="77" customFormat="1" x14ac:dyDescent="0.25">
      <c r="B83" s="76"/>
      <c r="C83" s="76"/>
      <c r="D83" s="76"/>
      <c r="E83" s="76"/>
      <c r="F83" s="76"/>
      <c r="G83" s="76"/>
      <c r="H83" s="76"/>
      <c r="I83" s="76"/>
      <c r="J83" s="76"/>
      <c r="K83" s="76"/>
      <c r="L83" s="76"/>
      <c r="M83" s="76"/>
      <c r="N83" s="76"/>
      <c r="O83" s="76"/>
      <c r="P83" s="76"/>
      <c r="Q83" s="76"/>
      <c r="R83" s="76"/>
      <c r="S83" s="76"/>
    </row>
    <row r="84" spans="2:19" s="77" customFormat="1" x14ac:dyDescent="0.25">
      <c r="B84" s="76"/>
      <c r="C84" s="76"/>
      <c r="D84" s="76"/>
      <c r="E84" s="76"/>
      <c r="F84" s="76"/>
      <c r="G84" s="76"/>
      <c r="H84" s="76"/>
      <c r="I84" s="76"/>
      <c r="J84" s="76"/>
      <c r="K84" s="76"/>
      <c r="L84" s="76"/>
      <c r="M84" s="76"/>
      <c r="N84" s="76"/>
      <c r="O84" s="76"/>
      <c r="P84" s="76"/>
      <c r="Q84" s="76"/>
      <c r="R84" s="76"/>
      <c r="S84" s="76"/>
    </row>
    <row r="85" spans="2:19" s="77" customFormat="1" x14ac:dyDescent="0.25">
      <c r="B85" s="76"/>
      <c r="C85" s="76"/>
      <c r="D85" s="76"/>
      <c r="E85" s="76"/>
      <c r="F85" s="76"/>
      <c r="G85" s="76"/>
      <c r="H85" s="76"/>
      <c r="I85" s="76"/>
      <c r="J85" s="76"/>
      <c r="K85" s="76"/>
      <c r="L85" s="76"/>
      <c r="M85" s="76"/>
      <c r="N85" s="76"/>
      <c r="O85" s="76"/>
      <c r="P85" s="76"/>
      <c r="Q85" s="76"/>
      <c r="R85" s="76"/>
      <c r="S85" s="76"/>
    </row>
    <row r="86" spans="2:19" s="77" customFormat="1" x14ac:dyDescent="0.25">
      <c r="B86" s="76"/>
      <c r="C86" s="76"/>
      <c r="D86" s="76"/>
      <c r="E86" s="76"/>
      <c r="F86" s="76"/>
      <c r="G86" s="76"/>
      <c r="H86" s="76"/>
      <c r="I86" s="76"/>
      <c r="J86" s="76"/>
      <c r="K86" s="76"/>
      <c r="L86" s="76"/>
      <c r="M86" s="76"/>
      <c r="N86" s="76"/>
      <c r="O86" s="76"/>
      <c r="P86" s="76"/>
      <c r="Q86" s="76"/>
      <c r="R86" s="76"/>
      <c r="S86" s="76"/>
    </row>
    <row r="87" spans="2:19" s="77" customFormat="1" x14ac:dyDescent="0.25">
      <c r="B87" s="76"/>
      <c r="C87" s="76"/>
      <c r="D87" s="76"/>
      <c r="E87" s="76"/>
      <c r="F87" s="76"/>
      <c r="G87" s="76"/>
      <c r="H87" s="76"/>
      <c r="I87" s="76"/>
      <c r="J87" s="76"/>
      <c r="K87" s="76"/>
      <c r="L87" s="76"/>
      <c r="M87" s="76"/>
      <c r="N87" s="76"/>
      <c r="O87" s="76"/>
      <c r="P87" s="76"/>
      <c r="Q87" s="76"/>
      <c r="R87" s="76"/>
      <c r="S87" s="76"/>
    </row>
    <row r="88" spans="2:19" s="77" customFormat="1" x14ac:dyDescent="0.25">
      <c r="B88" s="76"/>
      <c r="C88" s="76"/>
      <c r="D88" s="76"/>
      <c r="E88" s="76"/>
      <c r="F88" s="76"/>
      <c r="G88" s="76"/>
      <c r="H88" s="76"/>
      <c r="I88" s="76"/>
      <c r="J88" s="76"/>
      <c r="K88" s="76"/>
      <c r="L88" s="76"/>
      <c r="M88" s="76"/>
      <c r="N88" s="76"/>
      <c r="O88" s="76"/>
      <c r="P88" s="76"/>
      <c r="Q88" s="76"/>
      <c r="R88" s="76"/>
      <c r="S88" s="76"/>
    </row>
    <row r="89" spans="2:19" s="77" customFormat="1" x14ac:dyDescent="0.25">
      <c r="B89" s="76"/>
      <c r="C89" s="76"/>
      <c r="D89" s="76"/>
      <c r="E89" s="76"/>
      <c r="F89" s="76"/>
      <c r="G89" s="76"/>
      <c r="H89" s="76"/>
      <c r="I89" s="76"/>
      <c r="J89" s="76"/>
      <c r="K89" s="76"/>
      <c r="L89" s="76"/>
      <c r="M89" s="76"/>
      <c r="N89" s="76"/>
      <c r="O89" s="76"/>
      <c r="P89" s="76"/>
      <c r="Q89" s="76"/>
      <c r="R89" s="76"/>
      <c r="S89" s="76"/>
    </row>
    <row r="90" spans="2:19" s="77" customFormat="1" x14ac:dyDescent="0.25">
      <c r="B90" s="76"/>
      <c r="C90" s="76"/>
      <c r="D90" s="76"/>
      <c r="E90" s="76"/>
      <c r="F90" s="76"/>
      <c r="G90" s="76"/>
      <c r="H90" s="76"/>
      <c r="I90" s="76"/>
      <c r="J90" s="76"/>
      <c r="K90" s="76"/>
      <c r="L90" s="76"/>
      <c r="M90" s="76"/>
      <c r="N90" s="76"/>
      <c r="O90" s="76"/>
      <c r="P90" s="76"/>
      <c r="Q90" s="76"/>
      <c r="R90" s="76"/>
      <c r="S90" s="76"/>
    </row>
    <row r="91" spans="2:19" s="77" customFormat="1" x14ac:dyDescent="0.25">
      <c r="B91" s="76"/>
      <c r="C91" s="76"/>
      <c r="D91" s="76"/>
      <c r="E91" s="76"/>
      <c r="F91" s="76"/>
      <c r="G91" s="76"/>
      <c r="H91" s="76"/>
      <c r="I91" s="76"/>
      <c r="J91" s="76"/>
      <c r="K91" s="76"/>
      <c r="L91" s="76"/>
      <c r="M91" s="76"/>
      <c r="N91" s="76"/>
      <c r="O91" s="76"/>
      <c r="P91" s="76"/>
      <c r="Q91" s="76"/>
      <c r="R91" s="76"/>
      <c r="S91" s="76"/>
    </row>
    <row r="92" spans="2:19" s="77" customFormat="1" x14ac:dyDescent="0.25">
      <c r="B92" s="76"/>
      <c r="C92" s="76"/>
      <c r="D92" s="76"/>
      <c r="E92" s="76"/>
      <c r="F92" s="76"/>
      <c r="G92" s="76"/>
      <c r="H92" s="76"/>
      <c r="I92" s="76"/>
      <c r="J92" s="76"/>
      <c r="K92" s="76"/>
      <c r="L92" s="76"/>
      <c r="M92" s="76"/>
      <c r="N92" s="76"/>
      <c r="O92" s="76"/>
      <c r="P92" s="76"/>
      <c r="Q92" s="76"/>
      <c r="R92" s="76"/>
      <c r="S92" s="76"/>
    </row>
    <row r="93" spans="2:19" s="77" customFormat="1" x14ac:dyDescent="0.25">
      <c r="B93" s="76"/>
      <c r="C93" s="76"/>
      <c r="D93" s="76"/>
      <c r="E93" s="76"/>
      <c r="F93" s="76"/>
      <c r="G93" s="76"/>
      <c r="H93" s="76"/>
      <c r="I93" s="76"/>
      <c r="J93" s="76"/>
      <c r="K93" s="76"/>
      <c r="L93" s="76"/>
      <c r="M93" s="76"/>
      <c r="N93" s="76"/>
      <c r="O93" s="76"/>
      <c r="P93" s="76"/>
      <c r="Q93" s="76"/>
      <c r="R93" s="76"/>
      <c r="S93" s="76"/>
    </row>
    <row r="94" spans="2:19" s="77" customFormat="1" x14ac:dyDescent="0.25">
      <c r="B94" s="76"/>
      <c r="C94" s="76"/>
      <c r="D94" s="76"/>
      <c r="E94" s="76"/>
      <c r="F94" s="76"/>
      <c r="G94" s="76"/>
      <c r="H94" s="76"/>
      <c r="I94" s="76"/>
      <c r="J94" s="76"/>
      <c r="K94" s="76"/>
      <c r="L94" s="76"/>
      <c r="M94" s="76"/>
      <c r="N94" s="76"/>
      <c r="O94" s="76"/>
      <c r="P94" s="76"/>
      <c r="Q94" s="76"/>
      <c r="R94" s="76"/>
      <c r="S94" s="76"/>
    </row>
    <row r="95" spans="2:19" s="77" customFormat="1" x14ac:dyDescent="0.25">
      <c r="B95" s="76"/>
      <c r="C95" s="76"/>
      <c r="D95" s="76"/>
      <c r="E95" s="76"/>
      <c r="F95" s="76"/>
      <c r="G95" s="76"/>
      <c r="H95" s="76"/>
      <c r="I95" s="76"/>
      <c r="J95" s="76"/>
      <c r="K95" s="76"/>
      <c r="L95" s="76"/>
      <c r="M95" s="76"/>
      <c r="N95" s="76"/>
      <c r="O95" s="76"/>
      <c r="P95" s="76"/>
      <c r="Q95" s="76"/>
      <c r="R95" s="76"/>
      <c r="S95" s="76"/>
    </row>
    <row r="96" spans="2:19" s="77" customFormat="1" x14ac:dyDescent="0.25">
      <c r="B96" s="76"/>
      <c r="C96" s="76"/>
      <c r="D96" s="76"/>
      <c r="E96" s="76"/>
      <c r="F96" s="76"/>
      <c r="G96" s="76"/>
      <c r="H96" s="76"/>
      <c r="I96" s="76"/>
      <c r="J96" s="76"/>
      <c r="K96" s="76"/>
      <c r="L96" s="76"/>
      <c r="M96" s="76"/>
      <c r="N96" s="76"/>
      <c r="O96" s="76"/>
      <c r="P96" s="76"/>
      <c r="Q96" s="76"/>
      <c r="R96" s="76"/>
      <c r="S96" s="76"/>
    </row>
    <row r="97" spans="2:19" s="77" customFormat="1" x14ac:dyDescent="0.25">
      <c r="B97" s="76"/>
      <c r="C97" s="76"/>
      <c r="D97" s="76"/>
      <c r="E97" s="76"/>
      <c r="F97" s="76"/>
      <c r="G97" s="76"/>
      <c r="H97" s="76"/>
      <c r="I97" s="76"/>
      <c r="J97" s="76"/>
      <c r="K97" s="76"/>
      <c r="L97" s="76"/>
      <c r="M97" s="76"/>
      <c r="N97" s="76"/>
      <c r="O97" s="76"/>
      <c r="P97" s="76"/>
      <c r="Q97" s="76"/>
      <c r="R97" s="76"/>
      <c r="S97" s="76"/>
    </row>
    <row r="98" spans="2:19" s="77" customFormat="1" x14ac:dyDescent="0.25">
      <c r="B98" s="76"/>
      <c r="C98" s="76"/>
      <c r="D98" s="76"/>
      <c r="E98" s="76"/>
      <c r="F98" s="76"/>
      <c r="G98" s="76"/>
      <c r="H98" s="76"/>
      <c r="I98" s="76"/>
      <c r="J98" s="76"/>
      <c r="K98" s="76"/>
      <c r="L98" s="76"/>
      <c r="M98" s="76"/>
      <c r="N98" s="76"/>
      <c r="O98" s="76"/>
      <c r="P98" s="76"/>
      <c r="Q98" s="76"/>
      <c r="R98" s="76"/>
      <c r="S98" s="76"/>
    </row>
    <row r="99" spans="2:19" s="77" customFormat="1" x14ac:dyDescent="0.25">
      <c r="B99" s="76"/>
      <c r="C99" s="76"/>
      <c r="D99" s="76"/>
      <c r="E99" s="76"/>
      <c r="F99" s="76"/>
      <c r="G99" s="76"/>
      <c r="H99" s="76"/>
      <c r="I99" s="76"/>
      <c r="J99" s="76"/>
      <c r="K99" s="76"/>
      <c r="L99" s="76"/>
      <c r="M99" s="76"/>
      <c r="N99" s="76"/>
      <c r="O99" s="76"/>
      <c r="P99" s="76"/>
      <c r="Q99" s="76"/>
      <c r="R99" s="76"/>
      <c r="S99" s="76"/>
    </row>
    <row r="100" spans="2:19" s="77" customFormat="1" x14ac:dyDescent="0.25">
      <c r="B100" s="76"/>
      <c r="C100" s="76"/>
      <c r="D100" s="76"/>
      <c r="E100" s="76"/>
      <c r="F100" s="76"/>
      <c r="G100" s="76"/>
      <c r="H100" s="76"/>
      <c r="I100" s="76"/>
      <c r="J100" s="76"/>
      <c r="K100" s="76"/>
      <c r="L100" s="76"/>
      <c r="M100" s="76"/>
      <c r="N100" s="76"/>
      <c r="O100" s="76"/>
      <c r="P100" s="76"/>
      <c r="Q100" s="76"/>
      <c r="R100" s="76"/>
      <c r="S100" s="76"/>
    </row>
    <row r="101" spans="2:19" s="77" customFormat="1" x14ac:dyDescent="0.25">
      <c r="B101" s="76"/>
      <c r="C101" s="76"/>
      <c r="D101" s="76"/>
      <c r="E101" s="76"/>
      <c r="F101" s="76"/>
      <c r="G101" s="76"/>
      <c r="H101" s="76"/>
      <c r="I101" s="76"/>
      <c r="J101" s="76"/>
      <c r="K101" s="76"/>
      <c r="L101" s="76"/>
      <c r="M101" s="76"/>
      <c r="N101" s="76"/>
      <c r="O101" s="76"/>
      <c r="P101" s="76"/>
      <c r="Q101" s="76"/>
      <c r="R101" s="76"/>
      <c r="S101" s="76"/>
    </row>
    <row r="102" spans="2:19" s="77" customFormat="1" x14ac:dyDescent="0.25">
      <c r="B102" s="76"/>
      <c r="C102" s="76"/>
      <c r="D102" s="76"/>
      <c r="E102" s="76"/>
      <c r="F102" s="76"/>
      <c r="G102" s="76"/>
      <c r="H102" s="76"/>
      <c r="I102" s="76"/>
      <c r="J102" s="76"/>
      <c r="K102" s="76"/>
      <c r="L102" s="76"/>
      <c r="M102" s="76"/>
      <c r="N102" s="76"/>
      <c r="O102" s="76"/>
      <c r="P102" s="76"/>
      <c r="Q102" s="76"/>
      <c r="R102" s="76"/>
      <c r="S102" s="76"/>
    </row>
    <row r="103" spans="2:19" s="77" customFormat="1" x14ac:dyDescent="0.25">
      <c r="B103" s="76"/>
      <c r="C103" s="76"/>
      <c r="D103" s="76"/>
      <c r="E103" s="76"/>
      <c r="F103" s="76"/>
      <c r="G103" s="76"/>
      <c r="H103" s="76"/>
      <c r="I103" s="76"/>
      <c r="J103" s="76"/>
      <c r="K103" s="76"/>
      <c r="L103" s="76"/>
      <c r="M103" s="76"/>
      <c r="N103" s="76"/>
      <c r="O103" s="76"/>
      <c r="P103" s="76"/>
      <c r="Q103" s="76"/>
      <c r="R103" s="76"/>
      <c r="S103" s="76"/>
    </row>
    <row r="104" spans="2:19" s="77" customFormat="1" x14ac:dyDescent="0.25">
      <c r="B104" s="76"/>
      <c r="C104" s="76"/>
      <c r="D104" s="76"/>
      <c r="E104" s="76"/>
      <c r="F104" s="76"/>
      <c r="G104" s="76"/>
      <c r="H104" s="76"/>
      <c r="I104" s="76"/>
      <c r="J104" s="76"/>
      <c r="K104" s="76"/>
      <c r="L104" s="76"/>
      <c r="M104" s="76"/>
      <c r="N104" s="76"/>
      <c r="O104" s="76"/>
      <c r="P104" s="76"/>
      <c r="Q104" s="76"/>
      <c r="R104" s="76"/>
      <c r="S104" s="76"/>
    </row>
    <row r="105" spans="2:19" s="77" customFormat="1" x14ac:dyDescent="0.25">
      <c r="B105" s="76"/>
      <c r="C105" s="76"/>
      <c r="D105" s="76"/>
      <c r="E105" s="76"/>
      <c r="F105" s="76"/>
      <c r="G105" s="76"/>
      <c r="H105" s="76"/>
      <c r="I105" s="76"/>
      <c r="J105" s="76"/>
      <c r="K105" s="76"/>
      <c r="L105" s="76"/>
      <c r="M105" s="76"/>
      <c r="N105" s="76"/>
      <c r="O105" s="76"/>
      <c r="P105" s="76"/>
      <c r="Q105" s="76"/>
      <c r="R105" s="76"/>
      <c r="S105" s="76"/>
    </row>
    <row r="106" spans="2:19" s="77" customFormat="1" x14ac:dyDescent="0.25">
      <c r="B106" s="76"/>
      <c r="C106" s="76"/>
      <c r="D106" s="76"/>
      <c r="E106" s="76"/>
      <c r="F106" s="76"/>
      <c r="G106" s="76"/>
      <c r="H106" s="76"/>
      <c r="I106" s="76"/>
      <c r="J106" s="76"/>
      <c r="K106" s="76"/>
      <c r="L106" s="76"/>
      <c r="M106" s="76"/>
      <c r="N106" s="76"/>
      <c r="O106" s="76"/>
      <c r="P106" s="76"/>
      <c r="Q106" s="76"/>
      <c r="R106" s="76"/>
      <c r="S106" s="76"/>
    </row>
    <row r="107" spans="2:19" s="77" customFormat="1" x14ac:dyDescent="0.25">
      <c r="B107" s="76"/>
      <c r="C107" s="76"/>
      <c r="D107" s="76"/>
      <c r="E107" s="76"/>
      <c r="F107" s="76"/>
      <c r="G107" s="76"/>
      <c r="H107" s="76"/>
      <c r="I107" s="76"/>
      <c r="J107" s="76"/>
      <c r="K107" s="76"/>
      <c r="L107" s="76"/>
      <c r="M107" s="76"/>
      <c r="N107" s="76"/>
      <c r="O107" s="76"/>
      <c r="P107" s="76"/>
      <c r="Q107" s="76"/>
      <c r="R107" s="76"/>
      <c r="S107" s="76"/>
    </row>
    <row r="108" spans="2:19" s="77" customFormat="1" x14ac:dyDescent="0.25">
      <c r="B108" s="76"/>
      <c r="C108" s="76"/>
      <c r="D108" s="76"/>
      <c r="E108" s="76"/>
      <c r="F108" s="76"/>
      <c r="G108" s="76"/>
      <c r="H108" s="76"/>
      <c r="I108" s="76"/>
      <c r="J108" s="76"/>
      <c r="K108" s="76"/>
      <c r="L108" s="76"/>
      <c r="M108" s="76"/>
      <c r="N108" s="76"/>
      <c r="O108" s="76"/>
      <c r="P108" s="76"/>
      <c r="Q108" s="76"/>
      <c r="R108" s="76"/>
      <c r="S108" s="76"/>
    </row>
    <row r="109" spans="2:19" s="77" customFormat="1" x14ac:dyDescent="0.25">
      <c r="B109" s="76"/>
      <c r="C109" s="76"/>
      <c r="D109" s="76"/>
      <c r="E109" s="76"/>
      <c r="F109" s="76"/>
      <c r="G109" s="76"/>
      <c r="H109" s="76"/>
      <c r="I109" s="76"/>
      <c r="J109" s="76"/>
      <c r="K109" s="76"/>
      <c r="L109" s="76"/>
      <c r="M109" s="76"/>
      <c r="N109" s="76"/>
      <c r="O109" s="76"/>
      <c r="P109" s="76"/>
      <c r="Q109" s="76"/>
      <c r="R109" s="76"/>
      <c r="S109" s="76"/>
    </row>
    <row r="110" spans="2:19" s="77" customFormat="1" x14ac:dyDescent="0.25">
      <c r="B110" s="76"/>
      <c r="C110" s="76"/>
      <c r="D110" s="76"/>
      <c r="E110" s="76"/>
      <c r="F110" s="76"/>
      <c r="G110" s="76"/>
      <c r="H110" s="76"/>
      <c r="I110" s="76"/>
      <c r="J110" s="76"/>
      <c r="K110" s="76"/>
      <c r="L110" s="76"/>
      <c r="M110" s="76"/>
      <c r="N110" s="76"/>
      <c r="O110" s="76"/>
      <c r="P110" s="76"/>
      <c r="Q110" s="76"/>
      <c r="R110" s="76"/>
      <c r="S110" s="76"/>
    </row>
    <row r="111" spans="2:19" s="77" customFormat="1" x14ac:dyDescent="0.25">
      <c r="B111" s="76"/>
      <c r="C111" s="76"/>
      <c r="D111" s="76"/>
      <c r="E111" s="76"/>
      <c r="F111" s="76"/>
      <c r="G111" s="76"/>
      <c r="H111" s="76"/>
      <c r="I111" s="76"/>
      <c r="J111" s="76"/>
      <c r="K111" s="76"/>
      <c r="L111" s="76"/>
      <c r="M111" s="76"/>
      <c r="N111" s="76"/>
      <c r="O111" s="76"/>
      <c r="P111" s="76"/>
      <c r="Q111" s="76"/>
      <c r="R111" s="76"/>
      <c r="S111" s="76"/>
    </row>
    <row r="112" spans="2:19" s="77" customFormat="1" x14ac:dyDescent="0.25">
      <c r="B112" s="76"/>
      <c r="C112" s="76"/>
      <c r="D112" s="76"/>
      <c r="E112" s="76"/>
      <c r="F112" s="76"/>
      <c r="G112" s="76"/>
      <c r="H112" s="76"/>
      <c r="I112" s="76"/>
      <c r="J112" s="76"/>
      <c r="K112" s="76"/>
      <c r="L112" s="76"/>
      <c r="M112" s="76"/>
      <c r="N112" s="76"/>
      <c r="O112" s="76"/>
      <c r="P112" s="76"/>
      <c r="Q112" s="76"/>
      <c r="R112" s="76"/>
      <c r="S112" s="76"/>
    </row>
    <row r="113" spans="2:19" s="77" customFormat="1" x14ac:dyDescent="0.25">
      <c r="B113" s="76"/>
      <c r="C113" s="76"/>
      <c r="D113" s="76"/>
      <c r="E113" s="76"/>
      <c r="F113" s="76"/>
      <c r="G113" s="76"/>
      <c r="H113" s="76"/>
      <c r="I113" s="76"/>
      <c r="J113" s="76"/>
      <c r="K113" s="76"/>
      <c r="L113" s="76"/>
      <c r="M113" s="76"/>
      <c r="N113" s="76"/>
      <c r="O113" s="76"/>
      <c r="P113" s="76"/>
      <c r="Q113" s="76"/>
      <c r="R113" s="76"/>
      <c r="S113" s="76"/>
    </row>
    <row r="114" spans="2:19" s="77" customFormat="1" x14ac:dyDescent="0.25">
      <c r="B114" s="76"/>
      <c r="C114" s="76"/>
      <c r="D114" s="76"/>
      <c r="E114" s="76"/>
      <c r="F114" s="76"/>
      <c r="G114" s="76"/>
      <c r="H114" s="76"/>
      <c r="I114" s="76"/>
      <c r="J114" s="76"/>
      <c r="K114" s="76"/>
      <c r="L114" s="76"/>
      <c r="M114" s="76"/>
      <c r="N114" s="76"/>
      <c r="O114" s="76"/>
      <c r="P114" s="76"/>
      <c r="Q114" s="76"/>
      <c r="R114" s="76"/>
      <c r="S114" s="76"/>
    </row>
    <row r="115" spans="2:19" s="77" customFormat="1" x14ac:dyDescent="0.25">
      <c r="B115" s="76"/>
      <c r="C115" s="76"/>
      <c r="D115" s="76"/>
      <c r="E115" s="76"/>
      <c r="F115" s="76"/>
      <c r="G115" s="76"/>
      <c r="H115" s="76"/>
      <c r="I115" s="76"/>
      <c r="J115" s="76"/>
      <c r="K115" s="76"/>
      <c r="L115" s="76"/>
      <c r="M115" s="76"/>
      <c r="N115" s="76"/>
      <c r="O115" s="76"/>
      <c r="P115" s="76"/>
      <c r="Q115" s="76"/>
      <c r="R115" s="76"/>
      <c r="S115" s="76"/>
    </row>
    <row r="116" spans="2:19" s="77" customFormat="1" x14ac:dyDescent="0.25">
      <c r="B116" s="76"/>
      <c r="C116" s="76"/>
      <c r="D116" s="76"/>
      <c r="E116" s="76"/>
      <c r="F116" s="76"/>
      <c r="G116" s="76"/>
      <c r="H116" s="76"/>
      <c r="I116" s="76"/>
      <c r="J116" s="76"/>
      <c r="K116" s="76"/>
      <c r="L116" s="76"/>
      <c r="M116" s="76"/>
      <c r="N116" s="76"/>
      <c r="O116" s="76"/>
      <c r="P116" s="76"/>
      <c r="Q116" s="76"/>
      <c r="R116" s="76"/>
      <c r="S116" s="76"/>
    </row>
    <row r="117" spans="2:19" s="77" customFormat="1" x14ac:dyDescent="0.25">
      <c r="B117" s="76"/>
      <c r="C117" s="76"/>
      <c r="D117" s="76"/>
      <c r="E117" s="76"/>
      <c r="F117" s="76"/>
      <c r="G117" s="76"/>
      <c r="H117" s="76"/>
      <c r="I117" s="76"/>
      <c r="J117" s="76"/>
      <c r="K117" s="76"/>
      <c r="L117" s="76"/>
      <c r="M117" s="76"/>
      <c r="N117" s="76"/>
      <c r="O117" s="76"/>
      <c r="P117" s="76"/>
      <c r="Q117" s="76"/>
      <c r="R117" s="76"/>
      <c r="S117" s="76"/>
    </row>
    <row r="118" spans="2:19" s="77" customFormat="1" x14ac:dyDescent="0.25">
      <c r="B118" s="76"/>
      <c r="C118" s="76"/>
      <c r="D118" s="76"/>
      <c r="E118" s="76"/>
      <c r="F118" s="76"/>
      <c r="G118" s="76"/>
      <c r="H118" s="76"/>
      <c r="I118" s="76"/>
      <c r="J118" s="76"/>
      <c r="K118" s="76"/>
      <c r="L118" s="76"/>
      <c r="M118" s="76"/>
      <c r="N118" s="76"/>
      <c r="O118" s="76"/>
      <c r="P118" s="76"/>
      <c r="Q118" s="76"/>
      <c r="R118" s="76"/>
      <c r="S118" s="76"/>
    </row>
    <row r="119" spans="2:19" s="77" customFormat="1" x14ac:dyDescent="0.25">
      <c r="B119" s="76"/>
      <c r="C119" s="76"/>
      <c r="D119" s="76"/>
      <c r="E119" s="76"/>
      <c r="F119" s="76"/>
      <c r="G119" s="76"/>
      <c r="H119" s="76"/>
      <c r="I119" s="76"/>
      <c r="J119" s="76"/>
      <c r="K119" s="76"/>
      <c r="L119" s="76"/>
      <c r="M119" s="76"/>
      <c r="N119" s="76"/>
      <c r="O119" s="76"/>
      <c r="P119" s="76"/>
      <c r="Q119" s="76"/>
      <c r="R119" s="76"/>
      <c r="S119" s="76"/>
    </row>
    <row r="120" spans="2:19" s="77" customFormat="1" x14ac:dyDescent="0.25">
      <c r="B120" s="76"/>
      <c r="C120" s="76"/>
      <c r="D120" s="76"/>
      <c r="E120" s="76"/>
      <c r="F120" s="76"/>
      <c r="G120" s="76"/>
      <c r="H120" s="76"/>
      <c r="I120" s="76"/>
      <c r="J120" s="76"/>
      <c r="K120" s="76"/>
      <c r="L120" s="76"/>
      <c r="M120" s="76"/>
      <c r="N120" s="76"/>
      <c r="O120" s="76"/>
      <c r="P120" s="76"/>
      <c r="Q120" s="76"/>
      <c r="R120" s="76"/>
      <c r="S120" s="76"/>
    </row>
    <row r="121" spans="2:19" s="77" customFormat="1" x14ac:dyDescent="0.25">
      <c r="B121" s="76"/>
      <c r="C121" s="76"/>
      <c r="D121" s="76"/>
      <c r="E121" s="76"/>
      <c r="F121" s="76"/>
      <c r="G121" s="76"/>
      <c r="H121" s="76"/>
      <c r="I121" s="76"/>
      <c r="J121" s="76"/>
      <c r="K121" s="76"/>
      <c r="L121" s="76"/>
      <c r="M121" s="76"/>
      <c r="N121" s="76"/>
      <c r="O121" s="76"/>
      <c r="P121" s="76"/>
      <c r="Q121" s="76"/>
      <c r="R121" s="76"/>
      <c r="S121" s="76"/>
    </row>
    <row r="122" spans="2:19" s="77" customFormat="1" x14ac:dyDescent="0.25">
      <c r="B122" s="76"/>
      <c r="C122" s="76"/>
      <c r="D122" s="76"/>
      <c r="E122" s="76"/>
      <c r="F122" s="76"/>
      <c r="G122" s="76"/>
      <c r="H122" s="76"/>
      <c r="I122" s="76"/>
      <c r="J122" s="76"/>
      <c r="K122" s="76"/>
      <c r="L122" s="76"/>
      <c r="M122" s="76"/>
      <c r="N122" s="76"/>
      <c r="O122" s="76"/>
      <c r="P122" s="76"/>
      <c r="Q122" s="76"/>
      <c r="R122" s="76"/>
      <c r="S122" s="76"/>
    </row>
    <row r="123" spans="2:19" s="77" customFormat="1" x14ac:dyDescent="0.25">
      <c r="B123" s="76"/>
      <c r="C123" s="76"/>
      <c r="D123" s="76"/>
      <c r="E123" s="76"/>
      <c r="F123" s="76"/>
      <c r="G123" s="76"/>
      <c r="H123" s="76"/>
      <c r="I123" s="76"/>
      <c r="J123" s="76"/>
      <c r="K123" s="76"/>
      <c r="L123" s="76"/>
      <c r="M123" s="76"/>
      <c r="N123" s="76"/>
      <c r="O123" s="76"/>
      <c r="P123" s="76"/>
      <c r="Q123" s="76"/>
      <c r="R123" s="76"/>
      <c r="S123" s="76"/>
    </row>
    <row r="124" spans="2:19" s="77" customFormat="1" x14ac:dyDescent="0.25">
      <c r="B124" s="76"/>
      <c r="C124" s="76"/>
      <c r="D124" s="76"/>
      <c r="E124" s="76"/>
      <c r="F124" s="76"/>
      <c r="G124" s="76"/>
      <c r="H124" s="76"/>
      <c r="I124" s="76"/>
      <c r="J124" s="76"/>
      <c r="K124" s="76"/>
      <c r="L124" s="76"/>
      <c r="M124" s="76"/>
      <c r="N124" s="76"/>
      <c r="O124" s="76"/>
      <c r="P124" s="76"/>
      <c r="Q124" s="76"/>
      <c r="R124" s="76"/>
      <c r="S124" s="76"/>
    </row>
    <row r="125" spans="2:19" s="77" customFormat="1" x14ac:dyDescent="0.25">
      <c r="B125" s="76"/>
      <c r="C125" s="76"/>
      <c r="D125" s="76"/>
      <c r="E125" s="76"/>
      <c r="F125" s="76"/>
      <c r="G125" s="76"/>
      <c r="H125" s="76"/>
      <c r="I125" s="76"/>
      <c r="J125" s="76"/>
      <c r="K125" s="76"/>
      <c r="L125" s="76"/>
      <c r="M125" s="76"/>
      <c r="N125" s="76"/>
      <c r="O125" s="76"/>
      <c r="P125" s="76"/>
      <c r="Q125" s="76"/>
      <c r="R125" s="76"/>
      <c r="S125" s="76"/>
    </row>
    <row r="126" spans="2:19" s="77" customFormat="1" x14ac:dyDescent="0.25">
      <c r="B126" s="76"/>
      <c r="C126" s="76"/>
      <c r="D126" s="76"/>
      <c r="E126" s="76"/>
      <c r="F126" s="76"/>
      <c r="G126" s="76"/>
      <c r="H126" s="76"/>
      <c r="I126" s="76"/>
      <c r="J126" s="76"/>
      <c r="K126" s="76"/>
      <c r="L126" s="76"/>
      <c r="M126" s="76"/>
      <c r="N126" s="76"/>
      <c r="O126" s="76"/>
      <c r="P126" s="76"/>
      <c r="Q126" s="76"/>
      <c r="R126" s="76"/>
      <c r="S126" s="76"/>
    </row>
    <row r="127" spans="2:19" s="77" customFormat="1" x14ac:dyDescent="0.25">
      <c r="B127" s="76"/>
      <c r="C127" s="76"/>
      <c r="D127" s="76"/>
      <c r="E127" s="76"/>
      <c r="F127" s="76"/>
      <c r="G127" s="76"/>
      <c r="H127" s="76"/>
      <c r="I127" s="76"/>
      <c r="J127" s="76"/>
      <c r="K127" s="76"/>
      <c r="L127" s="76"/>
      <c r="M127" s="76"/>
      <c r="N127" s="76"/>
      <c r="O127" s="76"/>
      <c r="P127" s="76"/>
      <c r="Q127" s="76"/>
      <c r="R127" s="76"/>
      <c r="S127" s="76"/>
    </row>
    <row r="128" spans="2:19" s="77" customFormat="1" x14ac:dyDescent="0.25">
      <c r="B128" s="76"/>
      <c r="C128" s="76"/>
      <c r="D128" s="76"/>
      <c r="E128" s="76"/>
      <c r="F128" s="76"/>
      <c r="G128" s="76"/>
      <c r="H128" s="76"/>
      <c r="I128" s="76"/>
      <c r="J128" s="76"/>
      <c r="K128" s="76"/>
      <c r="L128" s="76"/>
      <c r="M128" s="76"/>
      <c r="N128" s="76"/>
      <c r="O128" s="76"/>
      <c r="P128" s="76"/>
      <c r="Q128" s="76"/>
      <c r="R128" s="76"/>
      <c r="S128" s="76"/>
    </row>
    <row r="129" spans="2:19" s="77" customFormat="1" x14ac:dyDescent="0.25">
      <c r="B129" s="76"/>
      <c r="C129" s="76"/>
      <c r="D129" s="76"/>
      <c r="E129" s="76"/>
      <c r="F129" s="76"/>
      <c r="G129" s="76"/>
      <c r="H129" s="76"/>
      <c r="I129" s="76"/>
      <c r="J129" s="76"/>
      <c r="K129" s="76"/>
      <c r="L129" s="76"/>
      <c r="M129" s="76"/>
      <c r="N129" s="76"/>
      <c r="O129" s="76"/>
      <c r="P129" s="76"/>
      <c r="Q129" s="76"/>
      <c r="R129" s="76"/>
      <c r="S129" s="76"/>
    </row>
    <row r="130" spans="2:19" s="77" customFormat="1" x14ac:dyDescent="0.25">
      <c r="B130" s="76"/>
      <c r="C130" s="76"/>
      <c r="D130" s="76"/>
      <c r="E130" s="76"/>
      <c r="F130" s="76"/>
      <c r="G130" s="76"/>
      <c r="H130" s="76"/>
      <c r="I130" s="76"/>
      <c r="J130" s="76"/>
      <c r="K130" s="76"/>
      <c r="L130" s="76"/>
      <c r="M130" s="76"/>
      <c r="N130" s="76"/>
      <c r="O130" s="76"/>
      <c r="P130" s="76"/>
      <c r="Q130" s="76"/>
      <c r="R130" s="76"/>
      <c r="S130" s="76"/>
    </row>
    <row r="131" spans="2:19" s="77" customFormat="1" x14ac:dyDescent="0.25">
      <c r="B131" s="76"/>
      <c r="C131" s="76"/>
      <c r="D131" s="76"/>
      <c r="E131" s="76"/>
      <c r="F131" s="76"/>
      <c r="G131" s="76"/>
      <c r="H131" s="76"/>
      <c r="I131" s="76"/>
      <c r="J131" s="76"/>
      <c r="K131" s="76"/>
      <c r="L131" s="76"/>
      <c r="M131" s="76"/>
      <c r="N131" s="76"/>
      <c r="O131" s="76"/>
      <c r="P131" s="76"/>
      <c r="Q131" s="76"/>
      <c r="R131" s="76"/>
      <c r="S131" s="76"/>
    </row>
    <row r="132" spans="2:19" s="77" customFormat="1" x14ac:dyDescent="0.25">
      <c r="B132" s="76"/>
      <c r="C132" s="76"/>
      <c r="D132" s="76"/>
      <c r="E132" s="76"/>
      <c r="F132" s="76"/>
      <c r="G132" s="76"/>
      <c r="H132" s="76"/>
      <c r="I132" s="76"/>
      <c r="J132" s="76"/>
      <c r="K132" s="76"/>
      <c r="L132" s="76"/>
      <c r="M132" s="76"/>
      <c r="N132" s="76"/>
      <c r="O132" s="76"/>
      <c r="P132" s="76"/>
      <c r="Q132" s="76"/>
      <c r="R132" s="76"/>
      <c r="S132" s="76"/>
    </row>
    <row r="133" spans="2:19" s="77" customFormat="1" x14ac:dyDescent="0.25">
      <c r="B133" s="76"/>
      <c r="C133" s="76"/>
      <c r="D133" s="76"/>
      <c r="E133" s="76"/>
      <c r="F133" s="76"/>
      <c r="G133" s="76"/>
      <c r="H133" s="76"/>
      <c r="I133" s="76"/>
      <c r="J133" s="76"/>
      <c r="K133" s="76"/>
      <c r="L133" s="76"/>
      <c r="M133" s="76"/>
      <c r="N133" s="76"/>
      <c r="O133" s="76"/>
      <c r="P133" s="76"/>
      <c r="Q133" s="76"/>
      <c r="R133" s="76"/>
      <c r="S133" s="76"/>
    </row>
    <row r="134" spans="2:19" s="77" customFormat="1" x14ac:dyDescent="0.25">
      <c r="B134" s="76"/>
      <c r="C134" s="76"/>
      <c r="D134" s="76"/>
      <c r="E134" s="76"/>
      <c r="F134" s="76"/>
      <c r="G134" s="76"/>
      <c r="H134" s="76"/>
      <c r="I134" s="76"/>
      <c r="J134" s="76"/>
      <c r="K134" s="76"/>
      <c r="L134" s="76"/>
      <c r="M134" s="76"/>
      <c r="N134" s="76"/>
      <c r="O134" s="76"/>
      <c r="P134" s="76"/>
      <c r="Q134" s="76"/>
      <c r="R134" s="76"/>
      <c r="S134" s="76"/>
    </row>
    <row r="135" spans="2:19" s="77" customFormat="1" x14ac:dyDescent="0.25">
      <c r="B135" s="76"/>
      <c r="C135" s="76"/>
      <c r="D135" s="76"/>
      <c r="E135" s="76"/>
      <c r="F135" s="76"/>
      <c r="G135" s="76"/>
      <c r="H135" s="76"/>
      <c r="I135" s="76"/>
      <c r="J135" s="76"/>
      <c r="K135" s="76"/>
      <c r="L135" s="76"/>
      <c r="M135" s="76"/>
      <c r="N135" s="76"/>
      <c r="O135" s="76"/>
      <c r="P135" s="76"/>
      <c r="Q135" s="76"/>
      <c r="R135" s="76"/>
      <c r="S135" s="76"/>
    </row>
    <row r="136" spans="2:19" s="77" customFormat="1" x14ac:dyDescent="0.25">
      <c r="B136" s="76"/>
      <c r="C136" s="76"/>
      <c r="D136" s="76"/>
      <c r="E136" s="76"/>
      <c r="F136" s="76"/>
      <c r="G136" s="76"/>
      <c r="H136" s="76"/>
      <c r="I136" s="76"/>
      <c r="J136" s="76"/>
      <c r="K136" s="76"/>
      <c r="L136" s="76"/>
      <c r="M136" s="76"/>
      <c r="N136" s="76"/>
      <c r="O136" s="76"/>
      <c r="P136" s="76"/>
      <c r="Q136" s="76"/>
      <c r="R136" s="76"/>
      <c r="S136" s="76"/>
    </row>
    <row r="137" spans="2:19" s="77" customFormat="1" x14ac:dyDescent="0.25">
      <c r="B137" s="76"/>
      <c r="C137" s="76"/>
      <c r="D137" s="76"/>
      <c r="E137" s="76"/>
      <c r="F137" s="76"/>
      <c r="G137" s="76"/>
      <c r="H137" s="76"/>
      <c r="I137" s="76"/>
      <c r="J137" s="76"/>
      <c r="K137" s="76"/>
      <c r="L137" s="76"/>
      <c r="M137" s="76"/>
      <c r="N137" s="76"/>
      <c r="O137" s="76"/>
      <c r="P137" s="76"/>
      <c r="Q137" s="76"/>
      <c r="R137" s="76"/>
      <c r="S137" s="76"/>
    </row>
    <row r="138" spans="2:19" s="77" customFormat="1" x14ac:dyDescent="0.25">
      <c r="B138" s="76"/>
      <c r="C138" s="76"/>
      <c r="D138" s="76"/>
      <c r="E138" s="76"/>
      <c r="F138" s="76"/>
      <c r="G138" s="76"/>
      <c r="H138" s="76"/>
      <c r="I138" s="76"/>
      <c r="J138" s="76"/>
      <c r="K138" s="76"/>
      <c r="L138" s="76"/>
      <c r="M138" s="76"/>
      <c r="N138" s="76"/>
      <c r="O138" s="76"/>
      <c r="P138" s="76"/>
      <c r="Q138" s="76"/>
      <c r="R138" s="76"/>
      <c r="S138" s="76"/>
    </row>
    <row r="139" spans="2:19" s="77" customFormat="1" x14ac:dyDescent="0.25">
      <c r="B139" s="76"/>
      <c r="C139" s="76"/>
      <c r="D139" s="76"/>
      <c r="E139" s="76"/>
      <c r="F139" s="76"/>
      <c r="G139" s="76"/>
      <c r="H139" s="76"/>
      <c r="I139" s="76"/>
      <c r="J139" s="76"/>
      <c r="K139" s="76"/>
      <c r="L139" s="76"/>
      <c r="M139" s="76"/>
      <c r="N139" s="76"/>
      <c r="O139" s="76"/>
      <c r="P139" s="76"/>
      <c r="Q139" s="76"/>
      <c r="R139" s="76"/>
      <c r="S139" s="76"/>
    </row>
    <row r="140" spans="2:19" s="77" customFormat="1" x14ac:dyDescent="0.25">
      <c r="B140" s="76"/>
      <c r="C140" s="76"/>
      <c r="D140" s="76"/>
      <c r="E140" s="76"/>
      <c r="F140" s="76"/>
      <c r="G140" s="76"/>
      <c r="H140" s="76"/>
      <c r="I140" s="76"/>
      <c r="J140" s="76"/>
      <c r="K140" s="76"/>
      <c r="L140" s="76"/>
      <c r="M140" s="76"/>
      <c r="N140" s="76"/>
      <c r="O140" s="76"/>
      <c r="P140" s="76"/>
      <c r="Q140" s="76"/>
      <c r="R140" s="76"/>
      <c r="S140" s="76"/>
    </row>
    <row r="141" spans="2:19" s="77" customFormat="1" x14ac:dyDescent="0.25">
      <c r="B141" s="76"/>
      <c r="C141" s="76"/>
      <c r="D141" s="76"/>
      <c r="E141" s="76"/>
      <c r="F141" s="76"/>
      <c r="G141" s="76"/>
      <c r="H141" s="76"/>
      <c r="I141" s="76"/>
      <c r="J141" s="76"/>
      <c r="K141" s="76"/>
      <c r="L141" s="76"/>
      <c r="M141" s="76"/>
      <c r="N141" s="76"/>
      <c r="O141" s="76"/>
      <c r="P141" s="76"/>
      <c r="Q141" s="76"/>
      <c r="R141" s="76"/>
      <c r="S141" s="76"/>
    </row>
    <row r="142" spans="2:19" s="77" customFormat="1" x14ac:dyDescent="0.25">
      <c r="B142" s="76"/>
      <c r="C142" s="76"/>
      <c r="D142" s="76"/>
      <c r="E142" s="76"/>
      <c r="F142" s="76"/>
      <c r="G142" s="76"/>
      <c r="H142" s="76"/>
      <c r="I142" s="76"/>
      <c r="J142" s="76"/>
      <c r="K142" s="76"/>
      <c r="L142" s="76"/>
      <c r="M142" s="76"/>
      <c r="N142" s="76"/>
      <c r="O142" s="76"/>
      <c r="P142" s="76"/>
      <c r="Q142" s="76"/>
      <c r="R142" s="76"/>
      <c r="S142" s="76"/>
    </row>
    <row r="143" spans="2:19" s="77" customFormat="1" x14ac:dyDescent="0.25">
      <c r="B143" s="76"/>
      <c r="C143" s="76"/>
      <c r="D143" s="76"/>
      <c r="E143" s="76"/>
      <c r="F143" s="76"/>
      <c r="G143" s="76"/>
      <c r="H143" s="76"/>
      <c r="I143" s="76"/>
      <c r="J143" s="76"/>
      <c r="K143" s="76"/>
      <c r="L143" s="76"/>
      <c r="M143" s="76"/>
      <c r="N143" s="76"/>
      <c r="O143" s="76"/>
      <c r="P143" s="76"/>
      <c r="Q143" s="76"/>
      <c r="R143" s="76"/>
      <c r="S143" s="76"/>
    </row>
    <row r="144" spans="2:19" s="77" customFormat="1" x14ac:dyDescent="0.25">
      <c r="B144" s="76"/>
      <c r="C144" s="76"/>
      <c r="D144" s="76"/>
      <c r="E144" s="76"/>
      <c r="F144" s="76"/>
      <c r="G144" s="76"/>
      <c r="H144" s="76"/>
      <c r="I144" s="76"/>
      <c r="J144" s="76"/>
      <c r="K144" s="76"/>
      <c r="L144" s="76"/>
      <c r="M144" s="76"/>
      <c r="N144" s="76"/>
      <c r="O144" s="76"/>
      <c r="P144" s="76"/>
      <c r="Q144" s="76"/>
      <c r="R144" s="76"/>
      <c r="S144" s="76"/>
    </row>
    <row r="145" spans="2:19" s="77" customFormat="1" x14ac:dyDescent="0.25">
      <c r="B145" s="76"/>
      <c r="C145" s="76"/>
      <c r="D145" s="76"/>
      <c r="E145" s="76"/>
      <c r="F145" s="76"/>
      <c r="G145" s="76"/>
      <c r="H145" s="76"/>
      <c r="I145" s="76"/>
      <c r="J145" s="76"/>
      <c r="K145" s="76"/>
      <c r="L145" s="76"/>
      <c r="M145" s="76"/>
      <c r="N145" s="76"/>
      <c r="O145" s="76"/>
      <c r="P145" s="76"/>
      <c r="Q145" s="76"/>
      <c r="R145" s="76"/>
      <c r="S145" s="76"/>
    </row>
    <row r="146" spans="2:19" s="77" customFormat="1" x14ac:dyDescent="0.25">
      <c r="B146" s="76"/>
      <c r="C146" s="76"/>
      <c r="D146" s="76"/>
      <c r="E146" s="76"/>
      <c r="F146" s="76"/>
      <c r="G146" s="76"/>
      <c r="H146" s="76"/>
      <c r="I146" s="76"/>
      <c r="J146" s="76"/>
      <c r="K146" s="76"/>
      <c r="L146" s="76"/>
      <c r="M146" s="76"/>
      <c r="N146" s="76"/>
      <c r="O146" s="76"/>
      <c r="P146" s="76"/>
      <c r="Q146" s="76"/>
      <c r="R146" s="76"/>
      <c r="S146" s="76"/>
    </row>
    <row r="147" spans="2:19" s="77" customFormat="1" x14ac:dyDescent="0.25">
      <c r="B147" s="76"/>
      <c r="C147" s="76"/>
      <c r="D147" s="76"/>
      <c r="E147" s="76"/>
      <c r="F147" s="76"/>
      <c r="G147" s="76"/>
      <c r="H147" s="76"/>
      <c r="I147" s="76"/>
      <c r="J147" s="76"/>
      <c r="K147" s="76"/>
      <c r="L147" s="76"/>
      <c r="M147" s="76"/>
      <c r="N147" s="76"/>
      <c r="O147" s="76"/>
      <c r="P147" s="76"/>
      <c r="Q147" s="76"/>
      <c r="R147" s="76"/>
      <c r="S147" s="76"/>
    </row>
    <row r="148" spans="2:19" s="77" customFormat="1" x14ac:dyDescent="0.25">
      <c r="B148" s="76"/>
      <c r="C148" s="76"/>
      <c r="D148" s="76"/>
      <c r="E148" s="76"/>
      <c r="F148" s="76"/>
      <c r="G148" s="76"/>
      <c r="H148" s="76"/>
      <c r="I148" s="76"/>
      <c r="J148" s="76"/>
      <c r="K148" s="76"/>
      <c r="L148" s="76"/>
      <c r="M148" s="76"/>
      <c r="N148" s="76"/>
      <c r="O148" s="76"/>
      <c r="P148" s="76"/>
      <c r="Q148" s="76"/>
      <c r="R148" s="76"/>
      <c r="S148" s="76"/>
    </row>
    <row r="149" spans="2:19" s="77" customFormat="1" x14ac:dyDescent="0.25">
      <c r="B149" s="76"/>
      <c r="C149" s="76"/>
      <c r="D149" s="76"/>
      <c r="E149" s="76"/>
      <c r="F149" s="76"/>
      <c r="G149" s="76"/>
      <c r="H149" s="76"/>
      <c r="I149" s="76"/>
      <c r="J149" s="76"/>
      <c r="K149" s="76"/>
      <c r="L149" s="76"/>
      <c r="M149" s="76"/>
      <c r="N149" s="76"/>
      <c r="O149" s="76"/>
      <c r="P149" s="76"/>
      <c r="Q149" s="76"/>
      <c r="R149" s="76"/>
      <c r="S149" s="76"/>
    </row>
    <row r="150" spans="2:19" s="77" customFormat="1" x14ac:dyDescent="0.25">
      <c r="B150" s="76"/>
      <c r="C150" s="76"/>
      <c r="D150" s="76"/>
      <c r="E150" s="76"/>
      <c r="F150" s="76"/>
      <c r="G150" s="76"/>
      <c r="H150" s="76"/>
      <c r="I150" s="76"/>
      <c r="J150" s="76"/>
      <c r="K150" s="76"/>
      <c r="L150" s="76"/>
      <c r="M150" s="76"/>
      <c r="N150" s="76"/>
      <c r="O150" s="76"/>
      <c r="P150" s="76"/>
      <c r="Q150" s="76"/>
      <c r="R150" s="76"/>
      <c r="S150" s="76"/>
    </row>
    <row r="151" spans="2:19" s="77" customFormat="1" x14ac:dyDescent="0.25">
      <c r="B151" s="76"/>
      <c r="C151" s="76"/>
      <c r="D151" s="76"/>
      <c r="E151" s="76"/>
      <c r="F151" s="76"/>
      <c r="G151" s="76"/>
      <c r="H151" s="76"/>
      <c r="I151" s="76"/>
      <c r="J151" s="76"/>
      <c r="K151" s="76"/>
      <c r="L151" s="76"/>
      <c r="M151" s="76"/>
      <c r="N151" s="76"/>
      <c r="O151" s="76"/>
      <c r="P151" s="76"/>
      <c r="Q151" s="76"/>
      <c r="R151" s="76"/>
      <c r="S151" s="76"/>
    </row>
    <row r="152" spans="2:19" s="77" customFormat="1" x14ac:dyDescent="0.25">
      <c r="B152" s="76"/>
      <c r="C152" s="76"/>
      <c r="D152" s="76"/>
      <c r="E152" s="76"/>
      <c r="F152" s="76"/>
      <c r="G152" s="76"/>
      <c r="H152" s="76"/>
      <c r="I152" s="76"/>
      <c r="J152" s="76"/>
      <c r="K152" s="76"/>
      <c r="L152" s="76"/>
      <c r="M152" s="76"/>
      <c r="N152" s="76"/>
      <c r="O152" s="76"/>
      <c r="P152" s="76"/>
      <c r="Q152" s="76"/>
      <c r="R152" s="76"/>
      <c r="S152" s="76"/>
    </row>
    <row r="153" spans="2:19" s="77" customFormat="1" x14ac:dyDescent="0.25">
      <c r="B153" s="76"/>
      <c r="C153" s="76"/>
      <c r="D153" s="76"/>
      <c r="E153" s="76"/>
      <c r="F153" s="76"/>
      <c r="G153" s="76"/>
      <c r="H153" s="76"/>
      <c r="I153" s="76"/>
      <c r="J153" s="76"/>
      <c r="K153" s="76"/>
      <c r="L153" s="76"/>
      <c r="M153" s="76"/>
      <c r="N153" s="76"/>
      <c r="O153" s="76"/>
      <c r="P153" s="76"/>
      <c r="Q153" s="76"/>
      <c r="R153" s="76"/>
      <c r="S153" s="76"/>
    </row>
    <row r="154" spans="2:19" s="77" customFormat="1" x14ac:dyDescent="0.25">
      <c r="B154" s="76"/>
      <c r="C154" s="76"/>
      <c r="D154" s="76"/>
      <c r="E154" s="76"/>
      <c r="F154" s="76"/>
      <c r="G154" s="76"/>
      <c r="H154" s="76"/>
      <c r="I154" s="76"/>
      <c r="J154" s="76"/>
      <c r="K154" s="76"/>
      <c r="L154" s="76"/>
      <c r="M154" s="76"/>
      <c r="N154" s="76"/>
      <c r="O154" s="76"/>
      <c r="P154" s="76"/>
      <c r="Q154" s="76"/>
      <c r="R154" s="76"/>
      <c r="S154" s="76"/>
    </row>
    <row r="155" spans="2:19" s="77" customFormat="1" x14ac:dyDescent="0.25">
      <c r="B155" s="76"/>
      <c r="C155" s="76"/>
      <c r="D155" s="76"/>
      <c r="E155" s="76"/>
      <c r="F155" s="76"/>
      <c r="G155" s="76"/>
      <c r="H155" s="76"/>
      <c r="I155" s="76"/>
      <c r="J155" s="76"/>
      <c r="K155" s="76"/>
      <c r="L155" s="76"/>
      <c r="M155" s="76"/>
      <c r="N155" s="76"/>
      <c r="O155" s="76"/>
      <c r="P155" s="76"/>
      <c r="Q155" s="76"/>
      <c r="R155" s="76"/>
      <c r="S155" s="76"/>
    </row>
    <row r="156" spans="2:19" s="77" customFormat="1" x14ac:dyDescent="0.25">
      <c r="B156" s="76"/>
      <c r="C156" s="76"/>
      <c r="D156" s="76"/>
      <c r="E156" s="76"/>
      <c r="F156" s="76"/>
      <c r="G156" s="76"/>
      <c r="H156" s="76"/>
      <c r="I156" s="76"/>
      <c r="J156" s="76"/>
      <c r="K156" s="76"/>
      <c r="L156" s="76"/>
      <c r="M156" s="76"/>
      <c r="N156" s="76"/>
      <c r="O156" s="76"/>
      <c r="P156" s="76"/>
      <c r="Q156" s="76"/>
      <c r="R156" s="76"/>
      <c r="S156" s="76"/>
    </row>
    <row r="157" spans="2:19" s="77" customFormat="1" x14ac:dyDescent="0.25">
      <c r="B157" s="76"/>
      <c r="C157" s="76"/>
      <c r="D157" s="76"/>
      <c r="E157" s="76"/>
      <c r="F157" s="76"/>
      <c r="G157" s="76"/>
      <c r="H157" s="76"/>
      <c r="I157" s="76"/>
      <c r="J157" s="76"/>
      <c r="K157" s="76"/>
      <c r="L157" s="76"/>
      <c r="M157" s="76"/>
      <c r="N157" s="76"/>
      <c r="O157" s="76"/>
      <c r="P157" s="76"/>
      <c r="Q157" s="76"/>
      <c r="R157" s="76"/>
      <c r="S157" s="76"/>
    </row>
    <row r="158" spans="2:19" s="77" customFormat="1" x14ac:dyDescent="0.25">
      <c r="B158" s="76"/>
      <c r="C158" s="76"/>
      <c r="D158" s="76"/>
      <c r="E158" s="76"/>
      <c r="F158" s="76"/>
      <c r="G158" s="76"/>
      <c r="H158" s="76"/>
      <c r="I158" s="76"/>
      <c r="J158" s="76"/>
      <c r="K158" s="76"/>
      <c r="L158" s="76"/>
      <c r="M158" s="76"/>
      <c r="N158" s="76"/>
      <c r="O158" s="76"/>
      <c r="P158" s="76"/>
      <c r="Q158" s="76"/>
      <c r="R158" s="76"/>
      <c r="S158" s="76"/>
    </row>
    <row r="159" spans="2:19" s="77" customFormat="1" x14ac:dyDescent="0.25">
      <c r="B159" s="76"/>
      <c r="C159" s="76"/>
      <c r="D159" s="76"/>
      <c r="E159" s="76"/>
      <c r="F159" s="76"/>
      <c r="G159" s="76"/>
      <c r="H159" s="76"/>
      <c r="I159" s="76"/>
      <c r="J159" s="76"/>
      <c r="K159" s="76"/>
      <c r="L159" s="76"/>
      <c r="M159" s="76"/>
      <c r="N159" s="76"/>
      <c r="O159" s="76"/>
      <c r="P159" s="76"/>
      <c r="Q159" s="76"/>
      <c r="R159" s="76"/>
      <c r="S159" s="76"/>
    </row>
    <row r="160" spans="2:19" s="77" customFormat="1" x14ac:dyDescent="0.25">
      <c r="B160" s="76"/>
      <c r="C160" s="76"/>
      <c r="D160" s="76"/>
      <c r="E160" s="76"/>
      <c r="F160" s="76"/>
      <c r="G160" s="76"/>
      <c r="H160" s="76"/>
      <c r="I160" s="76"/>
      <c r="J160" s="76"/>
      <c r="K160" s="76"/>
      <c r="L160" s="76"/>
      <c r="M160" s="76"/>
      <c r="N160" s="76"/>
      <c r="O160" s="76"/>
      <c r="P160" s="76"/>
      <c r="Q160" s="76"/>
      <c r="R160" s="76"/>
      <c r="S160" s="76"/>
    </row>
    <row r="161" spans="2:19" s="77" customFormat="1" x14ac:dyDescent="0.25">
      <c r="B161" s="76"/>
      <c r="C161" s="76"/>
      <c r="D161" s="76"/>
      <c r="E161" s="76"/>
      <c r="F161" s="76"/>
      <c r="G161" s="76"/>
      <c r="H161" s="76"/>
      <c r="I161" s="76"/>
      <c r="J161" s="76"/>
      <c r="K161" s="76"/>
      <c r="L161" s="76"/>
      <c r="M161" s="76"/>
      <c r="N161" s="76"/>
      <c r="O161" s="76"/>
      <c r="P161" s="76"/>
      <c r="Q161" s="76"/>
      <c r="R161" s="76"/>
      <c r="S161" s="76"/>
    </row>
    <row r="162" spans="2:19" s="77" customFormat="1" x14ac:dyDescent="0.25">
      <c r="B162" s="76"/>
      <c r="C162" s="76"/>
      <c r="D162" s="76"/>
      <c r="E162" s="76"/>
      <c r="F162" s="76"/>
      <c r="G162" s="76"/>
      <c r="H162" s="76"/>
      <c r="I162" s="76"/>
      <c r="J162" s="76"/>
      <c r="K162" s="76"/>
      <c r="L162" s="76"/>
      <c r="M162" s="76"/>
      <c r="N162" s="76"/>
      <c r="O162" s="76"/>
      <c r="P162" s="76"/>
      <c r="Q162" s="76"/>
      <c r="R162" s="76"/>
      <c r="S162" s="76"/>
    </row>
    <row r="163" spans="2:19" s="77" customFormat="1" x14ac:dyDescent="0.25">
      <c r="B163" s="76"/>
      <c r="C163" s="76"/>
      <c r="D163" s="76"/>
      <c r="E163" s="76"/>
      <c r="F163" s="76"/>
      <c r="G163" s="76"/>
      <c r="H163" s="76"/>
      <c r="I163" s="76"/>
      <c r="J163" s="76"/>
      <c r="K163" s="76"/>
      <c r="L163" s="76"/>
      <c r="M163" s="76"/>
      <c r="N163" s="76"/>
      <c r="O163" s="76"/>
      <c r="P163" s="76"/>
      <c r="Q163" s="76"/>
      <c r="R163" s="76"/>
      <c r="S163" s="76"/>
    </row>
    <row r="164" spans="2:19" s="77" customFormat="1" x14ac:dyDescent="0.25">
      <c r="B164" s="76"/>
      <c r="C164" s="76"/>
      <c r="D164" s="76"/>
      <c r="E164" s="76"/>
      <c r="F164" s="76"/>
      <c r="G164" s="76"/>
      <c r="H164" s="76"/>
      <c r="I164" s="76"/>
      <c r="J164" s="76"/>
      <c r="K164" s="76"/>
      <c r="L164" s="76"/>
      <c r="M164" s="76"/>
      <c r="N164" s="76"/>
      <c r="O164" s="76"/>
      <c r="P164" s="76"/>
      <c r="Q164" s="76"/>
      <c r="R164" s="76"/>
      <c r="S164" s="76"/>
    </row>
    <row r="165" spans="2:19" s="77" customFormat="1" x14ac:dyDescent="0.25">
      <c r="B165" s="76"/>
      <c r="C165" s="76"/>
      <c r="D165" s="76"/>
      <c r="E165" s="76"/>
      <c r="F165" s="76"/>
      <c r="G165" s="76"/>
      <c r="H165" s="76"/>
      <c r="I165" s="76"/>
      <c r="J165" s="76"/>
      <c r="K165" s="76"/>
      <c r="L165" s="76"/>
      <c r="M165" s="76"/>
      <c r="N165" s="76"/>
      <c r="O165" s="76"/>
      <c r="P165" s="76"/>
      <c r="Q165" s="76"/>
      <c r="R165" s="76"/>
      <c r="S165" s="76"/>
    </row>
    <row r="166" spans="2:19" s="77" customFormat="1" x14ac:dyDescent="0.25">
      <c r="B166" s="76"/>
      <c r="C166" s="76"/>
      <c r="D166" s="76"/>
      <c r="E166" s="76"/>
      <c r="F166" s="76"/>
      <c r="G166" s="76"/>
      <c r="H166" s="76"/>
      <c r="I166" s="76"/>
      <c r="J166" s="76"/>
      <c r="K166" s="76"/>
      <c r="L166" s="76"/>
      <c r="M166" s="76"/>
      <c r="N166" s="76"/>
      <c r="O166" s="76"/>
      <c r="P166" s="76"/>
      <c r="Q166" s="76"/>
      <c r="R166" s="76"/>
      <c r="S166" s="76"/>
    </row>
    <row r="167" spans="2:19" s="77" customFormat="1" x14ac:dyDescent="0.25">
      <c r="B167" s="76"/>
      <c r="C167" s="76"/>
      <c r="D167" s="76"/>
      <c r="E167" s="76"/>
      <c r="F167" s="76"/>
      <c r="G167" s="76"/>
      <c r="H167" s="76"/>
      <c r="I167" s="76"/>
      <c r="J167" s="76"/>
      <c r="K167" s="76"/>
      <c r="L167" s="76"/>
      <c r="M167" s="76"/>
      <c r="N167" s="76"/>
      <c r="O167" s="76"/>
      <c r="P167" s="76"/>
      <c r="Q167" s="76"/>
      <c r="R167" s="76"/>
      <c r="S167" s="76"/>
    </row>
    <row r="168" spans="2:19" s="77" customFormat="1" x14ac:dyDescent="0.25">
      <c r="B168" s="76"/>
      <c r="C168" s="76"/>
      <c r="D168" s="76"/>
      <c r="E168" s="76"/>
      <c r="F168" s="76"/>
      <c r="G168" s="76"/>
      <c r="H168" s="76"/>
      <c r="I168" s="76"/>
      <c r="J168" s="76"/>
      <c r="K168" s="76"/>
      <c r="L168" s="76"/>
      <c r="M168" s="76"/>
      <c r="N168" s="76"/>
      <c r="O168" s="76"/>
      <c r="P168" s="76"/>
      <c r="Q168" s="76"/>
      <c r="R168" s="76"/>
      <c r="S168" s="76"/>
    </row>
    <row r="169" spans="2:19" s="77" customFormat="1" x14ac:dyDescent="0.25">
      <c r="B169" s="76"/>
      <c r="C169" s="76"/>
      <c r="D169" s="76"/>
      <c r="E169" s="76"/>
      <c r="F169" s="76"/>
      <c r="G169" s="76"/>
      <c r="H169" s="76"/>
      <c r="I169" s="76"/>
      <c r="J169" s="76"/>
      <c r="K169" s="76"/>
      <c r="L169" s="76"/>
      <c r="M169" s="76"/>
      <c r="N169" s="76"/>
      <c r="O169" s="76"/>
      <c r="P169" s="76"/>
      <c r="Q169" s="76"/>
      <c r="R169" s="76"/>
      <c r="S169" s="76"/>
    </row>
    <row r="170" spans="2:19" s="77" customFormat="1" x14ac:dyDescent="0.25">
      <c r="B170" s="76"/>
      <c r="C170" s="76"/>
      <c r="D170" s="76"/>
      <c r="E170" s="76"/>
      <c r="F170" s="76"/>
      <c r="G170" s="76"/>
      <c r="H170" s="76"/>
      <c r="I170" s="76"/>
      <c r="J170" s="76"/>
      <c r="K170" s="76"/>
      <c r="L170" s="76"/>
      <c r="M170" s="76"/>
      <c r="N170" s="76"/>
      <c r="O170" s="76"/>
      <c r="P170" s="76"/>
      <c r="Q170" s="76"/>
      <c r="R170" s="76"/>
      <c r="S170" s="76"/>
    </row>
    <row r="171" spans="2:19" s="77" customFormat="1" x14ac:dyDescent="0.25">
      <c r="B171" s="76"/>
      <c r="C171" s="76"/>
      <c r="D171" s="76"/>
      <c r="E171" s="76"/>
      <c r="F171" s="76"/>
      <c r="G171" s="76"/>
      <c r="H171" s="76"/>
      <c r="I171" s="76"/>
      <c r="J171" s="76"/>
      <c r="K171" s="76"/>
      <c r="L171" s="76"/>
      <c r="M171" s="76"/>
      <c r="N171" s="76"/>
      <c r="O171" s="76"/>
      <c r="P171" s="76"/>
      <c r="Q171" s="76"/>
      <c r="R171" s="76"/>
      <c r="S171" s="76"/>
    </row>
    <row r="172" spans="2:19" s="77" customFormat="1" x14ac:dyDescent="0.25">
      <c r="B172" s="76"/>
      <c r="C172" s="76"/>
      <c r="D172" s="76"/>
      <c r="E172" s="76"/>
      <c r="F172" s="76"/>
      <c r="G172" s="76"/>
      <c r="H172" s="76"/>
      <c r="I172" s="76"/>
      <c r="J172" s="76"/>
      <c r="K172" s="76"/>
      <c r="L172" s="76"/>
      <c r="M172" s="76"/>
      <c r="N172" s="76"/>
      <c r="O172" s="76"/>
      <c r="P172" s="76"/>
      <c r="Q172" s="76"/>
      <c r="R172" s="76"/>
      <c r="S172" s="76"/>
    </row>
    <row r="173" spans="2:19" s="77" customFormat="1" x14ac:dyDescent="0.25">
      <c r="B173" s="76"/>
      <c r="C173" s="76"/>
      <c r="D173" s="76"/>
      <c r="E173" s="76"/>
      <c r="F173" s="76"/>
      <c r="G173" s="76"/>
      <c r="H173" s="76"/>
      <c r="I173" s="76"/>
      <c r="J173" s="76"/>
      <c r="K173" s="76"/>
      <c r="L173" s="76"/>
      <c r="M173" s="76"/>
      <c r="N173" s="76"/>
      <c r="O173" s="76"/>
      <c r="P173" s="76"/>
      <c r="Q173" s="76"/>
      <c r="R173" s="76"/>
      <c r="S173" s="76"/>
    </row>
    <row r="174" spans="2:19" s="77" customFormat="1" x14ac:dyDescent="0.25">
      <c r="B174" s="76"/>
      <c r="C174" s="76"/>
      <c r="D174" s="76"/>
      <c r="E174" s="76"/>
      <c r="F174" s="76"/>
      <c r="G174" s="76"/>
      <c r="H174" s="76"/>
      <c r="I174" s="76"/>
      <c r="J174" s="76"/>
      <c r="K174" s="76"/>
      <c r="L174" s="76"/>
      <c r="M174" s="76"/>
      <c r="N174" s="76"/>
      <c r="O174" s="76"/>
      <c r="P174" s="76"/>
      <c r="Q174" s="76"/>
      <c r="R174" s="76"/>
      <c r="S174" s="76"/>
    </row>
    <row r="175" spans="2:19" s="77" customFormat="1" x14ac:dyDescent="0.25">
      <c r="B175" s="76"/>
      <c r="C175" s="76"/>
      <c r="D175" s="76"/>
      <c r="E175" s="76"/>
      <c r="F175" s="76"/>
      <c r="G175" s="76"/>
      <c r="H175" s="76"/>
      <c r="I175" s="76"/>
      <c r="J175" s="76"/>
      <c r="K175" s="76"/>
      <c r="L175" s="76"/>
      <c r="M175" s="76"/>
      <c r="N175" s="76"/>
      <c r="O175" s="76"/>
      <c r="P175" s="76"/>
      <c r="Q175" s="76"/>
      <c r="R175" s="76"/>
      <c r="S175" s="76"/>
    </row>
    <row r="176" spans="2:19" s="77" customFormat="1" x14ac:dyDescent="0.25">
      <c r="B176" s="76"/>
      <c r="C176" s="76"/>
      <c r="D176" s="76"/>
      <c r="E176" s="76"/>
      <c r="F176" s="76"/>
      <c r="G176" s="76"/>
      <c r="H176" s="76"/>
      <c r="I176" s="76"/>
      <c r="J176" s="76"/>
      <c r="K176" s="76"/>
      <c r="L176" s="76"/>
      <c r="M176" s="76"/>
      <c r="N176" s="76"/>
      <c r="O176" s="76"/>
      <c r="P176" s="76"/>
      <c r="Q176" s="76"/>
      <c r="R176" s="76"/>
      <c r="S176" s="76"/>
    </row>
    <row r="177" spans="2:21" s="77" customFormat="1" x14ac:dyDescent="0.25">
      <c r="B177" s="76"/>
      <c r="C177" s="76"/>
      <c r="D177" s="76"/>
      <c r="E177" s="76"/>
      <c r="F177" s="76"/>
      <c r="G177" s="76"/>
      <c r="H177" s="76"/>
      <c r="I177" s="76"/>
      <c r="J177" s="76"/>
      <c r="K177" s="76"/>
      <c r="L177" s="76"/>
      <c r="M177" s="76"/>
      <c r="N177" s="76"/>
      <c r="O177" s="76"/>
      <c r="P177" s="76"/>
      <c r="Q177" s="76"/>
      <c r="R177" s="76"/>
      <c r="S177" s="76"/>
    </row>
    <row r="178" spans="2:21" s="77" customFormat="1" x14ac:dyDescent="0.25">
      <c r="B178" s="76"/>
      <c r="C178" s="76"/>
      <c r="D178" s="76"/>
      <c r="E178" s="76"/>
      <c r="F178" s="76"/>
      <c r="G178" s="76"/>
      <c r="H178" s="76"/>
      <c r="I178" s="76"/>
      <c r="J178" s="76"/>
      <c r="K178" s="76"/>
      <c r="L178" s="76"/>
      <c r="M178" s="76"/>
      <c r="N178" s="76"/>
      <c r="O178" s="76"/>
      <c r="P178" s="76"/>
      <c r="Q178" s="76"/>
      <c r="R178" s="76"/>
      <c r="S178" s="76"/>
    </row>
    <row r="179" spans="2:21" s="77" customFormat="1" x14ac:dyDescent="0.25">
      <c r="B179" s="76"/>
      <c r="C179" s="76"/>
      <c r="D179" s="76"/>
      <c r="E179" s="76"/>
      <c r="F179" s="76"/>
      <c r="G179" s="76"/>
      <c r="H179" s="76"/>
      <c r="I179" s="76"/>
      <c r="J179" s="76"/>
      <c r="K179" s="76"/>
      <c r="L179" s="76"/>
      <c r="M179" s="76"/>
      <c r="N179" s="76"/>
      <c r="O179" s="76"/>
      <c r="P179" s="76"/>
      <c r="Q179" s="76"/>
      <c r="R179" s="76"/>
      <c r="S179" s="76"/>
    </row>
    <row r="180" spans="2:21" s="77" customFormat="1" x14ac:dyDescent="0.25">
      <c r="B180" s="76"/>
      <c r="C180" s="76"/>
      <c r="D180" s="76"/>
      <c r="E180" s="76"/>
      <c r="F180" s="76"/>
      <c r="G180" s="76"/>
      <c r="H180" s="76"/>
      <c r="I180" s="76"/>
      <c r="J180" s="76"/>
      <c r="K180" s="76"/>
      <c r="L180" s="76"/>
      <c r="M180" s="76"/>
      <c r="N180" s="76"/>
      <c r="O180" s="76"/>
      <c r="P180" s="76"/>
      <c r="Q180" s="76"/>
      <c r="R180" s="76"/>
      <c r="S180" s="76"/>
    </row>
    <row r="181" spans="2:21" s="77" customFormat="1" x14ac:dyDescent="0.25">
      <c r="B181" s="76"/>
      <c r="C181" s="76"/>
      <c r="D181" s="76"/>
      <c r="E181" s="76"/>
      <c r="F181" s="76"/>
      <c r="G181" s="76"/>
      <c r="H181" s="76"/>
      <c r="I181" s="76"/>
      <c r="J181" s="76"/>
      <c r="K181" s="76"/>
      <c r="L181" s="76"/>
      <c r="M181" s="76"/>
      <c r="N181" s="76"/>
      <c r="O181" s="76"/>
      <c r="P181" s="76"/>
      <c r="Q181" s="76"/>
      <c r="R181" s="76"/>
      <c r="S181" s="76"/>
    </row>
    <row r="182" spans="2:21" s="77" customFormat="1" x14ac:dyDescent="0.25">
      <c r="B182" s="76"/>
      <c r="C182" s="76"/>
      <c r="D182" s="76"/>
      <c r="E182" s="76"/>
      <c r="F182" s="76"/>
      <c r="G182" s="76"/>
      <c r="H182" s="76"/>
      <c r="I182" s="76"/>
      <c r="J182" s="76"/>
      <c r="K182" s="76"/>
      <c r="L182" s="76"/>
      <c r="M182" s="76"/>
      <c r="N182" s="76"/>
      <c r="O182" s="76"/>
      <c r="P182" s="76"/>
      <c r="Q182" s="76"/>
      <c r="R182" s="76"/>
      <c r="S182" s="76"/>
    </row>
    <row r="183" spans="2:21" s="77" customFormat="1" x14ac:dyDescent="0.25">
      <c r="B183" s="76"/>
      <c r="C183" s="76"/>
      <c r="D183" s="76"/>
      <c r="E183" s="76"/>
      <c r="F183" s="76"/>
      <c r="G183" s="76"/>
      <c r="H183" s="76"/>
      <c r="I183" s="76"/>
      <c r="J183" s="76"/>
      <c r="K183" s="76"/>
      <c r="L183" s="76"/>
      <c r="M183" s="76"/>
      <c r="N183" s="76"/>
      <c r="O183" s="76"/>
      <c r="P183" s="76"/>
      <c r="Q183" s="76"/>
      <c r="R183" s="76"/>
      <c r="S183" s="76"/>
    </row>
    <row r="184" spans="2:21" s="77" customFormat="1" x14ac:dyDescent="0.25">
      <c r="B184" s="76"/>
      <c r="C184" s="76"/>
      <c r="D184" s="76"/>
      <c r="E184" s="76"/>
      <c r="F184" s="76"/>
      <c r="G184" s="76"/>
      <c r="H184" s="76"/>
      <c r="I184" s="76"/>
      <c r="J184" s="76"/>
      <c r="K184" s="76"/>
      <c r="L184" s="76"/>
      <c r="M184" s="76"/>
      <c r="N184" s="76"/>
      <c r="O184" s="76"/>
      <c r="P184" s="76"/>
      <c r="Q184" s="76"/>
      <c r="R184" s="76"/>
      <c r="S184" s="76"/>
    </row>
    <row r="185" spans="2:21" s="77" customFormat="1" x14ac:dyDescent="0.25">
      <c r="B185" s="76"/>
      <c r="C185" s="76"/>
      <c r="D185" s="76"/>
      <c r="E185" s="76"/>
      <c r="F185" s="76"/>
      <c r="G185" s="76"/>
      <c r="H185" s="76"/>
      <c r="I185" s="76"/>
      <c r="J185" s="76"/>
      <c r="K185" s="76"/>
      <c r="L185" s="76"/>
      <c r="M185" s="76"/>
      <c r="N185" s="76"/>
      <c r="O185" s="76"/>
      <c r="P185" s="76"/>
      <c r="Q185" s="76"/>
      <c r="R185" s="76"/>
      <c r="S185" s="76"/>
    </row>
    <row r="186" spans="2:21" s="77" customFormat="1" x14ac:dyDescent="0.25">
      <c r="B186" s="76"/>
      <c r="C186" s="76"/>
      <c r="D186" s="76"/>
      <c r="E186" s="76"/>
      <c r="F186" s="76"/>
      <c r="G186" s="76"/>
      <c r="H186" s="76"/>
      <c r="I186" s="76"/>
      <c r="J186" s="76"/>
      <c r="K186" s="76"/>
      <c r="L186" s="76"/>
      <c r="M186" s="76"/>
      <c r="N186" s="76"/>
      <c r="O186" s="76"/>
      <c r="P186" s="76"/>
      <c r="Q186" s="76"/>
      <c r="R186" s="76"/>
      <c r="S186" s="76"/>
    </row>
    <row r="187" spans="2:21" s="77" customFormat="1" x14ac:dyDescent="0.25">
      <c r="B187" s="76"/>
      <c r="C187" s="76"/>
      <c r="D187" s="76"/>
      <c r="E187" s="76"/>
      <c r="F187" s="76"/>
      <c r="G187" s="76"/>
      <c r="H187" s="76"/>
      <c r="I187" s="76"/>
      <c r="J187" s="76"/>
      <c r="K187" s="76"/>
      <c r="L187" s="76"/>
      <c r="M187" s="76"/>
      <c r="N187" s="76"/>
      <c r="O187" s="76"/>
      <c r="P187" s="76"/>
      <c r="Q187" s="76"/>
      <c r="R187" s="76"/>
      <c r="S187" s="76"/>
    </row>
    <row r="188" spans="2:21" s="77" customFormat="1" x14ac:dyDescent="0.25">
      <c r="B188" s="76"/>
      <c r="C188" s="76"/>
      <c r="D188" s="76"/>
      <c r="E188" s="76"/>
      <c r="F188" s="76"/>
      <c r="G188" s="76"/>
      <c r="H188" s="76"/>
      <c r="I188" s="76"/>
      <c r="J188" s="76"/>
      <c r="K188" s="76"/>
      <c r="L188" s="76"/>
      <c r="M188" s="76"/>
      <c r="N188" s="76"/>
      <c r="O188" s="76"/>
      <c r="P188" s="76"/>
      <c r="Q188" s="76"/>
      <c r="R188" s="76"/>
      <c r="S188" s="76"/>
    </row>
    <row r="189" spans="2:21" s="77" customFormat="1" x14ac:dyDescent="0.25">
      <c r="B189" s="76"/>
      <c r="C189" s="76"/>
      <c r="D189" s="76"/>
      <c r="E189" s="76"/>
      <c r="F189" s="76"/>
      <c r="G189" s="76"/>
      <c r="H189" s="76"/>
      <c r="I189" s="76"/>
      <c r="J189" s="76"/>
      <c r="K189" s="76"/>
      <c r="L189" s="76"/>
      <c r="M189" s="76"/>
      <c r="N189" s="76"/>
      <c r="O189" s="76"/>
      <c r="P189" s="76"/>
      <c r="Q189" s="76"/>
      <c r="R189" s="76"/>
      <c r="S189" s="76"/>
    </row>
    <row r="190" spans="2:21" s="78" customFormat="1" x14ac:dyDescent="0.25">
      <c r="B190" s="76"/>
      <c r="C190" s="76"/>
      <c r="D190" s="76"/>
      <c r="E190" s="76"/>
      <c r="F190" s="76"/>
      <c r="G190" s="76"/>
      <c r="H190" s="76"/>
      <c r="I190" s="76"/>
      <c r="J190" s="76"/>
      <c r="K190" s="76"/>
      <c r="L190" s="76"/>
      <c r="M190" s="76"/>
      <c r="N190" s="76"/>
      <c r="O190" s="76"/>
      <c r="P190" s="76"/>
      <c r="Q190" s="76"/>
      <c r="R190" s="76"/>
      <c r="S190" s="76"/>
      <c r="T190" s="77"/>
      <c r="U190" s="77"/>
    </row>
    <row r="191" spans="2:21" s="78" customFormat="1" x14ac:dyDescent="0.25">
      <c r="B191" s="76"/>
      <c r="C191" s="76"/>
      <c r="D191" s="76"/>
      <c r="E191" s="76"/>
      <c r="F191" s="76"/>
      <c r="G191" s="76"/>
      <c r="H191" s="76"/>
      <c r="I191" s="76"/>
      <c r="J191" s="76"/>
      <c r="K191" s="76"/>
      <c r="L191" s="76"/>
      <c r="M191" s="76"/>
      <c r="N191" s="76"/>
      <c r="O191" s="76"/>
      <c r="P191" s="76"/>
      <c r="Q191" s="76"/>
      <c r="R191" s="76"/>
      <c r="S191" s="76"/>
      <c r="T191" s="77"/>
      <c r="U191" s="77"/>
    </row>
    <row r="192" spans="2:21" s="78" customFormat="1" x14ac:dyDescent="0.25">
      <c r="B192" s="76"/>
      <c r="C192" s="76"/>
      <c r="D192" s="76"/>
      <c r="E192" s="76"/>
      <c r="F192" s="76"/>
      <c r="G192" s="76"/>
      <c r="H192" s="76"/>
      <c r="I192" s="76"/>
      <c r="J192" s="76"/>
      <c r="K192" s="76"/>
      <c r="L192" s="76"/>
      <c r="M192" s="76"/>
      <c r="N192" s="76"/>
      <c r="O192" s="76"/>
      <c r="P192" s="76"/>
      <c r="Q192" s="76"/>
      <c r="R192" s="76"/>
      <c r="S192" s="76"/>
      <c r="T192" s="77"/>
      <c r="U192" s="77"/>
    </row>
    <row r="193" spans="2:21" s="78" customFormat="1" x14ac:dyDescent="0.25">
      <c r="B193" s="76"/>
      <c r="C193" s="76"/>
      <c r="D193" s="76"/>
      <c r="E193" s="76"/>
      <c r="F193" s="76"/>
      <c r="G193" s="76"/>
      <c r="H193" s="76"/>
      <c r="I193" s="76"/>
      <c r="J193" s="76"/>
      <c r="K193" s="76"/>
      <c r="L193" s="76"/>
      <c r="M193" s="76"/>
      <c r="N193" s="76"/>
      <c r="O193" s="76"/>
      <c r="P193" s="76"/>
      <c r="Q193" s="76"/>
      <c r="R193" s="76"/>
      <c r="S193" s="76"/>
      <c r="T193" s="77"/>
      <c r="U193" s="77"/>
    </row>
    <row r="194" spans="2:21" s="78" customFormat="1" x14ac:dyDescent="0.25">
      <c r="B194" s="76"/>
      <c r="C194" s="76"/>
      <c r="D194" s="76"/>
      <c r="E194" s="76"/>
      <c r="F194" s="76"/>
      <c r="G194" s="76"/>
      <c r="H194" s="76"/>
      <c r="I194" s="76"/>
      <c r="J194" s="76"/>
      <c r="K194" s="76"/>
      <c r="L194" s="76"/>
      <c r="M194" s="76"/>
      <c r="N194" s="76"/>
      <c r="O194" s="76"/>
      <c r="P194" s="76"/>
      <c r="Q194" s="76"/>
      <c r="R194" s="76"/>
      <c r="S194" s="76"/>
      <c r="T194" s="77"/>
      <c r="U194" s="77"/>
    </row>
    <row r="195" spans="2:21" s="78" customFormat="1" x14ac:dyDescent="0.25">
      <c r="B195" s="76"/>
      <c r="C195" s="76"/>
      <c r="D195" s="76"/>
      <c r="E195" s="76"/>
      <c r="F195" s="76"/>
      <c r="G195" s="76"/>
      <c r="H195" s="76"/>
      <c r="I195" s="76"/>
      <c r="J195" s="76"/>
      <c r="K195" s="76"/>
      <c r="L195" s="76"/>
      <c r="M195" s="76"/>
      <c r="N195" s="76"/>
      <c r="O195" s="76"/>
      <c r="P195" s="76"/>
      <c r="Q195" s="76"/>
      <c r="R195" s="76"/>
      <c r="S195" s="76"/>
      <c r="T195" s="77"/>
      <c r="U195" s="7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182"/>
  <sheetViews>
    <sheetView zoomScaleNormal="100" workbookViewId="0">
      <selection activeCell="B8" sqref="B8"/>
    </sheetView>
  </sheetViews>
  <sheetFormatPr defaultColWidth="8.6640625" defaultRowHeight="15.75" x14ac:dyDescent="0.25"/>
  <cols>
    <col min="1" max="1" width="1.5546875" style="96" customWidth="1"/>
    <col min="2" max="2" width="57.88671875" style="97" bestFit="1" customWidth="1"/>
    <col min="3" max="3" width="2" style="98" customWidth="1"/>
    <col min="4" max="4" width="85.109375" style="97" customWidth="1"/>
    <col min="5" max="5" width="2.88671875" style="79" customWidth="1"/>
    <col min="6" max="33" width="8.6640625" style="76"/>
    <col min="34" max="16384" width="8.6640625" style="79"/>
  </cols>
  <sheetData>
    <row r="1" spans="1:5" x14ac:dyDescent="0.25">
      <c r="A1" s="75"/>
      <c r="B1" s="75" t="str">
        <f>Instructions!A1</f>
        <v>Coronavirus Business Interruption Loan Scheme (CBILS)</v>
      </c>
      <c r="C1" s="55"/>
      <c r="D1" s="56"/>
      <c r="E1" s="91"/>
    </row>
    <row r="2" spans="1:5" ht="16.5" thickBot="1" x14ac:dyDescent="0.3">
      <c r="A2" s="57"/>
      <c r="B2" s="24" t="s">
        <v>34</v>
      </c>
      <c r="C2" s="62"/>
      <c r="D2" s="153" t="s">
        <v>35</v>
      </c>
      <c r="E2" s="61"/>
    </row>
    <row r="3" spans="1:5" ht="16.5" thickBot="1" x14ac:dyDescent="0.3">
      <c r="A3" s="57"/>
      <c r="B3" s="54">
        <f>'Applicants details'!B2</f>
        <v>0</v>
      </c>
      <c r="C3" s="58"/>
      <c r="D3" s="154"/>
      <c r="E3" s="61"/>
    </row>
    <row r="4" spans="1:5" ht="16.5" thickBot="1" x14ac:dyDescent="0.3">
      <c r="A4" s="58"/>
      <c r="B4" s="58"/>
      <c r="C4" s="62"/>
      <c r="D4" s="58"/>
      <c r="E4" s="61"/>
    </row>
    <row r="5" spans="1:5" ht="16.5" thickBot="1" x14ac:dyDescent="0.3">
      <c r="A5" s="57"/>
      <c r="B5" s="4" t="s">
        <v>166</v>
      </c>
      <c r="C5" s="58"/>
      <c r="D5" s="48"/>
      <c r="E5" s="61"/>
    </row>
    <row r="6" spans="1:5" x14ac:dyDescent="0.25">
      <c r="A6" s="57"/>
      <c r="B6" s="58"/>
      <c r="C6" s="62"/>
      <c r="D6" s="58"/>
      <c r="E6" s="61"/>
    </row>
    <row r="7" spans="1:5" x14ac:dyDescent="0.25">
      <c r="A7" s="59"/>
      <c r="B7" s="5" t="s">
        <v>36</v>
      </c>
      <c r="C7" s="18"/>
      <c r="D7" s="6"/>
      <c r="E7" s="61"/>
    </row>
    <row r="8" spans="1:5" x14ac:dyDescent="0.25">
      <c r="A8" s="59"/>
      <c r="B8" s="5"/>
      <c r="C8" s="18"/>
      <c r="D8" s="6" t="str">
        <f t="shared" ref="D8" si="0">IFERROR(EOMONTH(E8,-1),"")</f>
        <v/>
      </c>
      <c r="E8" s="61"/>
    </row>
    <row r="9" spans="1:5" x14ac:dyDescent="0.25">
      <c r="A9" s="57"/>
      <c r="B9" s="9" t="s">
        <v>37</v>
      </c>
      <c r="C9" s="18"/>
      <c r="D9" s="13"/>
      <c r="E9" s="61"/>
    </row>
    <row r="10" spans="1:5" x14ac:dyDescent="0.25">
      <c r="A10" s="57"/>
      <c r="B10" s="8" t="s">
        <v>38</v>
      </c>
      <c r="C10" s="18"/>
      <c r="D10" s="49" t="s">
        <v>39</v>
      </c>
      <c r="E10" s="61"/>
    </row>
    <row r="11" spans="1:5" x14ac:dyDescent="0.25">
      <c r="A11" s="57"/>
      <c r="B11" s="8" t="s">
        <v>40</v>
      </c>
      <c r="C11" s="18"/>
      <c r="D11" s="49"/>
      <c r="E11" s="61"/>
    </row>
    <row r="12" spans="1:5" x14ac:dyDescent="0.25">
      <c r="A12" s="57"/>
      <c r="B12" s="8" t="s">
        <v>41</v>
      </c>
      <c r="C12" s="18"/>
      <c r="D12" s="49"/>
      <c r="E12" s="61"/>
    </row>
    <row r="13" spans="1:5" x14ac:dyDescent="0.25">
      <c r="A13" s="57"/>
      <c r="B13" s="8" t="s">
        <v>42</v>
      </c>
      <c r="C13" s="18"/>
      <c r="D13" s="49"/>
      <c r="E13" s="61"/>
    </row>
    <row r="14" spans="1:5" x14ac:dyDescent="0.25">
      <c r="A14" s="57"/>
      <c r="B14" s="8" t="s">
        <v>43</v>
      </c>
      <c r="C14" s="18"/>
      <c r="D14" s="49"/>
      <c r="E14" s="61"/>
    </row>
    <row r="15" spans="1:5" x14ac:dyDescent="0.25">
      <c r="A15" s="59"/>
      <c r="B15" s="10" t="s">
        <v>44</v>
      </c>
      <c r="C15" s="19"/>
      <c r="D15" s="10"/>
      <c r="E15" s="61"/>
    </row>
    <row r="16" spans="1:5" x14ac:dyDescent="0.25">
      <c r="A16" s="59"/>
      <c r="B16" s="63"/>
      <c r="C16" s="64"/>
      <c r="D16" s="63"/>
      <c r="E16" s="61"/>
    </row>
    <row r="17" spans="1:5" x14ac:dyDescent="0.25">
      <c r="A17" s="57"/>
      <c r="B17" s="10" t="s">
        <v>45</v>
      </c>
      <c r="C17" s="10"/>
      <c r="D17" s="10"/>
      <c r="E17" s="61"/>
    </row>
    <row r="18" spans="1:5" x14ac:dyDescent="0.25">
      <c r="A18" s="57"/>
      <c r="B18" s="10" t="s">
        <v>46</v>
      </c>
      <c r="C18" s="10"/>
      <c r="D18" s="10"/>
      <c r="E18" s="61"/>
    </row>
    <row r="19" spans="1:5" x14ac:dyDescent="0.25">
      <c r="A19" s="57"/>
      <c r="B19" s="8" t="s">
        <v>47</v>
      </c>
      <c r="C19" s="50"/>
      <c r="D19" s="49"/>
      <c r="E19" s="61"/>
    </row>
    <row r="20" spans="1:5" x14ac:dyDescent="0.25">
      <c r="A20" s="57"/>
      <c r="B20" s="8" t="s">
        <v>48</v>
      </c>
      <c r="C20" s="50"/>
      <c r="D20" s="49"/>
      <c r="E20" s="61"/>
    </row>
    <row r="21" spans="1:5" x14ac:dyDescent="0.25">
      <c r="A21" s="57"/>
      <c r="B21" s="8" t="s">
        <v>49</v>
      </c>
      <c r="C21" s="50"/>
      <c r="D21" s="49"/>
      <c r="E21" s="61"/>
    </row>
    <row r="22" spans="1:5" x14ac:dyDescent="0.25">
      <c r="A22" s="57"/>
      <c r="B22" s="8" t="s">
        <v>50</v>
      </c>
      <c r="C22" s="50"/>
      <c r="D22" s="49"/>
      <c r="E22" s="61"/>
    </row>
    <row r="23" spans="1:5" x14ac:dyDescent="0.25">
      <c r="A23" s="57"/>
      <c r="B23" s="8" t="s">
        <v>51</v>
      </c>
      <c r="C23" s="50"/>
      <c r="D23" s="49"/>
      <c r="E23" s="61"/>
    </row>
    <row r="24" spans="1:5" x14ac:dyDescent="0.25">
      <c r="A24" s="57"/>
      <c r="B24" s="8" t="s">
        <v>52</v>
      </c>
      <c r="C24" s="50"/>
      <c r="D24" s="49"/>
      <c r="E24" s="61"/>
    </row>
    <row r="25" spans="1:5" x14ac:dyDescent="0.25">
      <c r="A25" s="57"/>
      <c r="B25" s="8" t="s">
        <v>53</v>
      </c>
      <c r="C25" s="50"/>
      <c r="D25" s="49"/>
      <c r="E25" s="61"/>
    </row>
    <row r="26" spans="1:5" x14ac:dyDescent="0.25">
      <c r="A26" s="57"/>
      <c r="B26" s="12" t="s">
        <v>54</v>
      </c>
      <c r="C26" s="50"/>
      <c r="D26" s="49"/>
      <c r="E26" s="61"/>
    </row>
    <row r="27" spans="1:5" x14ac:dyDescent="0.25">
      <c r="A27" s="57"/>
      <c r="B27" s="8" t="s">
        <v>55</v>
      </c>
      <c r="C27" s="50"/>
      <c r="D27" s="49"/>
      <c r="E27" s="61"/>
    </row>
    <row r="28" spans="1:5" x14ac:dyDescent="0.25">
      <c r="A28" s="57"/>
      <c r="B28" s="12" t="s">
        <v>56</v>
      </c>
      <c r="C28" s="50"/>
      <c r="D28" s="49"/>
      <c r="E28" s="61"/>
    </row>
    <row r="29" spans="1:5" x14ac:dyDescent="0.25">
      <c r="A29" s="57"/>
      <c r="B29" s="12" t="s">
        <v>57</v>
      </c>
      <c r="C29" s="50"/>
      <c r="D29" s="49"/>
      <c r="E29" s="61"/>
    </row>
    <row r="30" spans="1:5" x14ac:dyDescent="0.25">
      <c r="A30" s="57"/>
      <c r="B30" s="10" t="s">
        <v>58</v>
      </c>
      <c r="C30" s="51"/>
      <c r="D30" s="10"/>
      <c r="E30" s="61"/>
    </row>
    <row r="31" spans="1:5" x14ac:dyDescent="0.25">
      <c r="A31" s="57"/>
      <c r="B31" s="12" t="s">
        <v>59</v>
      </c>
      <c r="C31" s="50"/>
      <c r="D31" s="49"/>
      <c r="E31" s="61"/>
    </row>
    <row r="32" spans="1:5" x14ac:dyDescent="0.25">
      <c r="A32" s="57"/>
      <c r="B32" s="12" t="s">
        <v>60</v>
      </c>
      <c r="C32" s="50"/>
      <c r="D32" s="49"/>
      <c r="E32" s="61"/>
    </row>
    <row r="33" spans="1:5" x14ac:dyDescent="0.25">
      <c r="A33" s="57"/>
      <c r="B33" s="12" t="s">
        <v>61</v>
      </c>
      <c r="C33" s="50"/>
      <c r="D33" s="49"/>
      <c r="E33" s="61"/>
    </row>
    <row r="34" spans="1:5" x14ac:dyDescent="0.25">
      <c r="A34" s="57"/>
      <c r="B34" s="10" t="s">
        <v>62</v>
      </c>
      <c r="C34" s="51"/>
      <c r="D34" s="10"/>
      <c r="E34" s="61"/>
    </row>
    <row r="35" spans="1:5" x14ac:dyDescent="0.25">
      <c r="A35" s="57"/>
      <c r="B35" s="8" t="s">
        <v>63</v>
      </c>
      <c r="C35" s="18"/>
      <c r="D35" s="49"/>
      <c r="E35" s="61"/>
    </row>
    <row r="36" spans="1:5" x14ac:dyDescent="0.25">
      <c r="A36" s="57"/>
      <c r="B36" s="8" t="s">
        <v>64</v>
      </c>
      <c r="C36" s="18"/>
      <c r="D36" s="49"/>
      <c r="E36" s="61"/>
    </row>
    <row r="37" spans="1:5" x14ac:dyDescent="0.25">
      <c r="A37" s="57"/>
      <c r="B37" s="10" t="s">
        <v>65</v>
      </c>
      <c r="C37" s="18"/>
      <c r="D37" s="10"/>
      <c r="E37" s="61"/>
    </row>
    <row r="38" spans="1:5" x14ac:dyDescent="0.25">
      <c r="A38" s="57"/>
      <c r="B38" s="8" t="s">
        <v>66</v>
      </c>
      <c r="C38" s="18"/>
      <c r="D38" s="49"/>
      <c r="E38" s="61"/>
    </row>
    <row r="39" spans="1:5" x14ac:dyDescent="0.25">
      <c r="A39" s="57"/>
      <c r="B39" s="8" t="s">
        <v>67</v>
      </c>
      <c r="C39" s="18"/>
      <c r="D39" s="49"/>
      <c r="E39" s="61"/>
    </row>
    <row r="40" spans="1:5" x14ac:dyDescent="0.25">
      <c r="A40" s="57"/>
      <c r="B40" s="10" t="s">
        <v>68</v>
      </c>
      <c r="C40" s="18"/>
      <c r="D40" s="10"/>
      <c r="E40" s="61"/>
    </row>
    <row r="41" spans="1:5" x14ac:dyDescent="0.25">
      <c r="A41" s="57"/>
      <c r="B41" s="8" t="s">
        <v>69</v>
      </c>
      <c r="C41" s="18"/>
      <c r="D41" s="49"/>
      <c r="E41" s="61"/>
    </row>
    <row r="42" spans="1:5" x14ac:dyDescent="0.25">
      <c r="A42" s="57"/>
      <c r="B42" s="8" t="s">
        <v>70</v>
      </c>
      <c r="C42" s="18"/>
      <c r="D42" s="49"/>
      <c r="E42" s="61"/>
    </row>
    <row r="43" spans="1:5" x14ac:dyDescent="0.25">
      <c r="A43" s="59"/>
      <c r="B43" s="10"/>
      <c r="C43" s="19"/>
      <c r="D43" s="10"/>
      <c r="E43" s="61"/>
    </row>
    <row r="44" spans="1:5" x14ac:dyDescent="0.25">
      <c r="A44" s="59"/>
      <c r="B44" s="63"/>
      <c r="C44" s="63"/>
      <c r="D44" s="63"/>
      <c r="E44" s="61"/>
    </row>
    <row r="45" spans="1:5" x14ac:dyDescent="0.25">
      <c r="A45" s="57"/>
      <c r="B45" s="92" t="s">
        <v>71</v>
      </c>
      <c r="C45" s="19"/>
      <c r="D45" s="49"/>
      <c r="E45" s="61"/>
    </row>
    <row r="46" spans="1:5" ht="4.9000000000000004" customHeight="1" x14ac:dyDescent="0.25">
      <c r="A46" s="57"/>
      <c r="B46" s="58"/>
      <c r="C46" s="65"/>
      <c r="D46" s="58"/>
      <c r="E46" s="61"/>
    </row>
    <row r="47" spans="1:5" ht="17.45" customHeight="1" x14ac:dyDescent="0.25">
      <c r="A47" s="57"/>
      <c r="B47" s="65" t="s">
        <v>72</v>
      </c>
      <c r="C47" s="63"/>
      <c r="D47" s="65"/>
      <c r="E47" s="61"/>
    </row>
    <row r="48" spans="1:5" x14ac:dyDescent="0.25">
      <c r="A48" s="57"/>
      <c r="B48" s="10" t="s">
        <v>73</v>
      </c>
      <c r="C48" s="19"/>
      <c r="D48" s="10"/>
      <c r="E48" s="61"/>
    </row>
    <row r="49" spans="1:5" x14ac:dyDescent="0.25">
      <c r="A49" s="57"/>
      <c r="B49" s="52" t="s">
        <v>74</v>
      </c>
      <c r="C49" s="19"/>
      <c r="D49" s="49"/>
      <c r="E49" s="61"/>
    </row>
    <row r="50" spans="1:5" x14ac:dyDescent="0.25">
      <c r="A50" s="57"/>
      <c r="B50" s="10" t="s">
        <v>75</v>
      </c>
      <c r="C50" s="19"/>
      <c r="D50" s="10"/>
      <c r="E50" s="61"/>
    </row>
    <row r="51" spans="1:5" x14ac:dyDescent="0.25">
      <c r="A51" s="57"/>
      <c r="B51" s="52" t="s">
        <v>76</v>
      </c>
      <c r="C51" s="19"/>
      <c r="D51" s="2"/>
      <c r="E51" s="61"/>
    </row>
    <row r="52" spans="1:5" x14ac:dyDescent="0.25">
      <c r="A52" s="57"/>
      <c r="B52" s="10" t="s">
        <v>77</v>
      </c>
      <c r="C52" s="19"/>
      <c r="D52" s="10"/>
      <c r="E52" s="61"/>
    </row>
    <row r="53" spans="1:5" x14ac:dyDescent="0.25">
      <c r="A53" s="57"/>
      <c r="B53" s="52" t="s">
        <v>78</v>
      </c>
      <c r="C53" s="19"/>
      <c r="D53" s="2"/>
      <c r="E53" s="61"/>
    </row>
    <row r="54" spans="1:5" x14ac:dyDescent="0.25">
      <c r="A54" s="57"/>
      <c r="B54" s="10" t="s">
        <v>79</v>
      </c>
      <c r="C54" s="19"/>
      <c r="D54" s="10"/>
      <c r="E54" s="61"/>
    </row>
    <row r="55" spans="1:5" ht="31.5" x14ac:dyDescent="0.25">
      <c r="A55" s="57"/>
      <c r="B55" s="52" t="s">
        <v>80</v>
      </c>
      <c r="C55" s="19"/>
      <c r="D55" s="2"/>
      <c r="E55" s="61"/>
    </row>
    <row r="56" spans="1:5" x14ac:dyDescent="0.25">
      <c r="A56" s="57"/>
      <c r="B56" s="60"/>
      <c r="C56" s="60"/>
      <c r="D56" s="60"/>
      <c r="E56" s="61"/>
    </row>
    <row r="57" spans="1:5" s="76" customFormat="1" x14ac:dyDescent="0.25">
      <c r="A57" s="93"/>
      <c r="B57" s="94"/>
      <c r="C57" s="95"/>
      <c r="D57" s="94"/>
    </row>
    <row r="58" spans="1:5" s="76" customFormat="1" x14ac:dyDescent="0.25">
      <c r="A58" s="93"/>
      <c r="B58" s="94"/>
      <c r="C58" s="95"/>
      <c r="D58" s="94"/>
    </row>
    <row r="59" spans="1:5" s="76" customFormat="1" x14ac:dyDescent="0.25">
      <c r="A59" s="93"/>
      <c r="B59" s="94"/>
      <c r="C59" s="95"/>
      <c r="D59" s="94"/>
    </row>
    <row r="60" spans="1:5" s="76" customFormat="1" x14ac:dyDescent="0.25">
      <c r="A60" s="93"/>
      <c r="B60" s="94"/>
      <c r="C60" s="95"/>
      <c r="D60" s="94"/>
    </row>
    <row r="61" spans="1:5" s="76" customFormat="1" x14ac:dyDescent="0.25">
      <c r="A61" s="93"/>
      <c r="B61" s="94"/>
      <c r="C61" s="95"/>
      <c r="D61" s="94"/>
    </row>
    <row r="62" spans="1:5" s="76" customFormat="1" x14ac:dyDescent="0.25">
      <c r="A62" s="93"/>
      <c r="B62" s="94"/>
      <c r="C62" s="95"/>
      <c r="D62" s="94"/>
    </row>
    <row r="63" spans="1:5" s="76" customFormat="1" x14ac:dyDescent="0.25">
      <c r="A63" s="93"/>
      <c r="B63" s="94"/>
      <c r="C63" s="95"/>
      <c r="D63" s="94"/>
    </row>
    <row r="64" spans="1:5" s="76" customFormat="1" x14ac:dyDescent="0.25">
      <c r="A64" s="93"/>
      <c r="B64" s="94"/>
      <c r="C64" s="95"/>
      <c r="D64" s="94"/>
    </row>
    <row r="65" spans="1:4" s="76" customFormat="1" x14ac:dyDescent="0.25">
      <c r="A65" s="93"/>
      <c r="B65" s="94"/>
      <c r="C65" s="95"/>
      <c r="D65" s="94"/>
    </row>
    <row r="66" spans="1:4" s="76" customFormat="1" x14ac:dyDescent="0.25">
      <c r="A66" s="93"/>
      <c r="B66" s="94"/>
      <c r="C66" s="95"/>
      <c r="D66" s="94"/>
    </row>
    <row r="67" spans="1:4" s="76" customFormat="1" x14ac:dyDescent="0.25">
      <c r="A67" s="93"/>
      <c r="B67" s="94"/>
      <c r="C67" s="95"/>
      <c r="D67" s="94"/>
    </row>
    <row r="68" spans="1:4" s="76" customFormat="1" x14ac:dyDescent="0.25">
      <c r="A68" s="93"/>
      <c r="B68" s="94"/>
      <c r="C68" s="95"/>
      <c r="D68" s="94"/>
    </row>
    <row r="69" spans="1:4" s="76" customFormat="1" x14ac:dyDescent="0.25">
      <c r="A69" s="93"/>
      <c r="B69" s="94"/>
      <c r="C69" s="95"/>
      <c r="D69" s="94"/>
    </row>
    <row r="70" spans="1:4" s="76" customFormat="1" x14ac:dyDescent="0.25">
      <c r="A70" s="93"/>
      <c r="B70" s="94"/>
      <c r="C70" s="95"/>
      <c r="D70" s="94"/>
    </row>
    <row r="71" spans="1:4" s="76" customFormat="1" x14ac:dyDescent="0.25">
      <c r="A71" s="93"/>
      <c r="B71" s="94"/>
      <c r="C71" s="95"/>
      <c r="D71" s="94"/>
    </row>
    <row r="72" spans="1:4" s="76" customFormat="1" x14ac:dyDescent="0.25">
      <c r="A72" s="93"/>
      <c r="B72" s="94"/>
      <c r="C72" s="95"/>
      <c r="D72" s="94"/>
    </row>
    <row r="73" spans="1:4" s="76" customFormat="1" x14ac:dyDescent="0.25">
      <c r="A73" s="93"/>
      <c r="B73" s="94"/>
      <c r="C73" s="95"/>
      <c r="D73" s="94"/>
    </row>
    <row r="74" spans="1:4" s="76" customFormat="1" x14ac:dyDescent="0.25">
      <c r="A74" s="93"/>
      <c r="B74" s="94"/>
      <c r="C74" s="95"/>
      <c r="D74" s="94"/>
    </row>
    <row r="75" spans="1:4" s="76" customFormat="1" x14ac:dyDescent="0.25">
      <c r="A75" s="93"/>
      <c r="B75" s="94"/>
      <c r="C75" s="95"/>
      <c r="D75" s="94"/>
    </row>
    <row r="76" spans="1:4" s="76" customFormat="1" x14ac:dyDescent="0.25">
      <c r="A76" s="93"/>
      <c r="B76" s="94"/>
      <c r="C76" s="95"/>
      <c r="D76" s="94"/>
    </row>
    <row r="77" spans="1:4" s="76" customFormat="1" x14ac:dyDescent="0.25">
      <c r="A77" s="93"/>
      <c r="B77" s="94"/>
      <c r="C77" s="95"/>
      <c r="D77" s="94"/>
    </row>
    <row r="78" spans="1:4" s="76" customFormat="1" x14ac:dyDescent="0.25">
      <c r="A78" s="93"/>
      <c r="B78" s="94"/>
      <c r="C78" s="95"/>
      <c r="D78" s="94"/>
    </row>
    <row r="79" spans="1:4" s="76" customFormat="1" x14ac:dyDescent="0.25">
      <c r="A79" s="93"/>
      <c r="B79" s="94"/>
      <c r="C79" s="95"/>
      <c r="D79" s="94"/>
    </row>
    <row r="80" spans="1:4" s="76" customFormat="1" x14ac:dyDescent="0.25">
      <c r="A80" s="93"/>
      <c r="B80" s="94"/>
      <c r="C80" s="95"/>
      <c r="D80" s="94"/>
    </row>
    <row r="81" spans="1:4" s="76" customFormat="1" x14ac:dyDescent="0.25">
      <c r="A81" s="93"/>
      <c r="B81" s="94"/>
      <c r="C81" s="95"/>
      <c r="D81" s="94"/>
    </row>
    <row r="82" spans="1:4" s="76" customFormat="1" x14ac:dyDescent="0.25">
      <c r="A82" s="93"/>
      <c r="B82" s="94"/>
      <c r="C82" s="95"/>
      <c r="D82" s="94"/>
    </row>
    <row r="83" spans="1:4" s="76" customFormat="1" x14ac:dyDescent="0.25">
      <c r="A83" s="93"/>
      <c r="B83" s="94"/>
      <c r="C83" s="95"/>
      <c r="D83" s="94"/>
    </row>
    <row r="84" spans="1:4" s="76" customFormat="1" x14ac:dyDescent="0.25">
      <c r="A84" s="93"/>
      <c r="B84" s="94"/>
      <c r="C84" s="95"/>
      <c r="D84" s="94"/>
    </row>
    <row r="85" spans="1:4" s="76" customFormat="1" x14ac:dyDescent="0.25">
      <c r="A85" s="93"/>
      <c r="B85" s="94"/>
      <c r="C85" s="95"/>
      <c r="D85" s="94"/>
    </row>
    <row r="86" spans="1:4" s="76" customFormat="1" x14ac:dyDescent="0.25">
      <c r="A86" s="93"/>
      <c r="B86" s="94"/>
      <c r="C86" s="95"/>
      <c r="D86" s="94"/>
    </row>
    <row r="87" spans="1:4" s="76" customFormat="1" x14ac:dyDescent="0.25">
      <c r="A87" s="93"/>
      <c r="B87" s="94"/>
      <c r="C87" s="95"/>
      <c r="D87" s="94"/>
    </row>
    <row r="88" spans="1:4" s="76" customFormat="1" x14ac:dyDescent="0.25">
      <c r="A88" s="93"/>
      <c r="B88" s="94"/>
      <c r="C88" s="95"/>
      <c r="D88" s="94"/>
    </row>
    <row r="89" spans="1:4" s="76" customFormat="1" x14ac:dyDescent="0.25">
      <c r="A89" s="93"/>
      <c r="B89" s="94"/>
      <c r="C89" s="95"/>
      <c r="D89" s="94"/>
    </row>
    <row r="90" spans="1:4" s="76" customFormat="1" x14ac:dyDescent="0.25">
      <c r="A90" s="93"/>
      <c r="B90" s="94"/>
      <c r="C90" s="95"/>
      <c r="D90" s="94"/>
    </row>
    <row r="91" spans="1:4" s="76" customFormat="1" x14ac:dyDescent="0.25">
      <c r="A91" s="93"/>
      <c r="B91" s="94"/>
      <c r="C91" s="95"/>
      <c r="D91" s="94"/>
    </row>
    <row r="92" spans="1:4" s="76" customFormat="1" x14ac:dyDescent="0.25">
      <c r="A92" s="93"/>
      <c r="B92" s="94"/>
      <c r="C92" s="95"/>
      <c r="D92" s="94"/>
    </row>
    <row r="93" spans="1:4" s="76" customFormat="1" x14ac:dyDescent="0.25">
      <c r="A93" s="93"/>
      <c r="B93" s="94"/>
      <c r="C93" s="95"/>
      <c r="D93" s="94"/>
    </row>
    <row r="94" spans="1:4" s="76" customFormat="1" x14ac:dyDescent="0.25">
      <c r="A94" s="93"/>
      <c r="B94" s="94"/>
      <c r="C94" s="95"/>
      <c r="D94" s="94"/>
    </row>
    <row r="95" spans="1:4" s="76" customFormat="1" x14ac:dyDescent="0.25">
      <c r="A95" s="93"/>
      <c r="B95" s="94"/>
      <c r="C95" s="95"/>
      <c r="D95" s="94"/>
    </row>
    <row r="96" spans="1:4" s="76" customFormat="1" x14ac:dyDescent="0.25">
      <c r="A96" s="93"/>
      <c r="B96" s="94"/>
      <c r="C96" s="95"/>
      <c r="D96" s="94"/>
    </row>
    <row r="97" spans="1:4" s="76" customFormat="1" x14ac:dyDescent="0.25">
      <c r="A97" s="93"/>
      <c r="B97" s="94"/>
      <c r="C97" s="95"/>
      <c r="D97" s="94"/>
    </row>
    <row r="98" spans="1:4" s="76" customFormat="1" x14ac:dyDescent="0.25">
      <c r="A98" s="93"/>
      <c r="B98" s="94"/>
      <c r="C98" s="95"/>
      <c r="D98" s="94"/>
    </row>
    <row r="99" spans="1:4" s="76" customFormat="1" x14ac:dyDescent="0.25">
      <c r="A99" s="93"/>
      <c r="B99" s="94"/>
      <c r="C99" s="95"/>
      <c r="D99" s="94"/>
    </row>
    <row r="100" spans="1:4" s="76" customFormat="1" x14ac:dyDescent="0.25">
      <c r="A100" s="93"/>
      <c r="B100" s="94"/>
      <c r="C100" s="95"/>
      <c r="D100" s="94"/>
    </row>
    <row r="101" spans="1:4" s="76" customFormat="1" x14ac:dyDescent="0.25">
      <c r="A101" s="93"/>
      <c r="B101" s="94"/>
      <c r="C101" s="95"/>
      <c r="D101" s="94"/>
    </row>
    <row r="102" spans="1:4" s="76" customFormat="1" x14ac:dyDescent="0.25">
      <c r="A102" s="93"/>
      <c r="B102" s="94"/>
      <c r="C102" s="95"/>
      <c r="D102" s="94"/>
    </row>
    <row r="103" spans="1:4" s="76" customFormat="1" x14ac:dyDescent="0.25">
      <c r="A103" s="93"/>
      <c r="B103" s="94"/>
      <c r="C103" s="95"/>
      <c r="D103" s="94"/>
    </row>
    <row r="104" spans="1:4" s="76" customFormat="1" x14ac:dyDescent="0.25">
      <c r="A104" s="93"/>
      <c r="B104" s="94"/>
      <c r="C104" s="95"/>
      <c r="D104" s="94"/>
    </row>
    <row r="105" spans="1:4" s="76" customFormat="1" x14ac:dyDescent="0.25">
      <c r="A105" s="93"/>
      <c r="B105" s="94"/>
      <c r="C105" s="95"/>
      <c r="D105" s="94"/>
    </row>
    <row r="106" spans="1:4" s="76" customFormat="1" x14ac:dyDescent="0.25">
      <c r="A106" s="93"/>
      <c r="B106" s="94"/>
      <c r="C106" s="95"/>
      <c r="D106" s="94"/>
    </row>
    <row r="107" spans="1:4" s="76" customFormat="1" x14ac:dyDescent="0.25">
      <c r="A107" s="93"/>
      <c r="B107" s="94"/>
      <c r="C107" s="95"/>
      <c r="D107" s="94"/>
    </row>
    <row r="108" spans="1:4" s="76" customFormat="1" x14ac:dyDescent="0.25">
      <c r="A108" s="93"/>
      <c r="B108" s="94"/>
      <c r="C108" s="95"/>
      <c r="D108" s="94"/>
    </row>
    <row r="109" spans="1:4" s="76" customFormat="1" x14ac:dyDescent="0.25">
      <c r="A109" s="93"/>
      <c r="B109" s="94"/>
      <c r="C109" s="95"/>
      <c r="D109" s="94"/>
    </row>
    <row r="110" spans="1:4" s="76" customFormat="1" x14ac:dyDescent="0.25">
      <c r="A110" s="93"/>
      <c r="B110" s="94"/>
      <c r="C110" s="95"/>
      <c r="D110" s="94"/>
    </row>
    <row r="111" spans="1:4" s="76" customFormat="1" x14ac:dyDescent="0.25">
      <c r="A111" s="93"/>
      <c r="B111" s="94"/>
      <c r="C111" s="95"/>
      <c r="D111" s="94"/>
    </row>
    <row r="112" spans="1:4" s="76" customFormat="1" x14ac:dyDescent="0.25">
      <c r="A112" s="93"/>
      <c r="B112" s="94"/>
      <c r="C112" s="95"/>
      <c r="D112" s="94"/>
    </row>
    <row r="113" spans="1:4" s="76" customFormat="1" x14ac:dyDescent="0.25">
      <c r="A113" s="93"/>
      <c r="B113" s="94"/>
      <c r="C113" s="95"/>
      <c r="D113" s="94"/>
    </row>
    <row r="114" spans="1:4" s="76" customFormat="1" x14ac:dyDescent="0.25">
      <c r="A114" s="93"/>
      <c r="B114" s="94"/>
      <c r="C114" s="95"/>
      <c r="D114" s="94"/>
    </row>
    <row r="115" spans="1:4" s="76" customFormat="1" x14ac:dyDescent="0.25">
      <c r="A115" s="93"/>
      <c r="B115" s="94"/>
      <c r="C115" s="95"/>
      <c r="D115" s="94"/>
    </row>
    <row r="116" spans="1:4" s="76" customFormat="1" x14ac:dyDescent="0.25">
      <c r="A116" s="93"/>
      <c r="B116" s="94"/>
      <c r="C116" s="95"/>
      <c r="D116" s="94"/>
    </row>
    <row r="117" spans="1:4" s="76" customFormat="1" x14ac:dyDescent="0.25">
      <c r="A117" s="93"/>
      <c r="B117" s="94"/>
      <c r="C117" s="95"/>
      <c r="D117" s="94"/>
    </row>
    <row r="118" spans="1:4" s="76" customFormat="1" x14ac:dyDescent="0.25">
      <c r="A118" s="93"/>
      <c r="B118" s="94"/>
      <c r="C118" s="95"/>
      <c r="D118" s="94"/>
    </row>
    <row r="119" spans="1:4" s="76" customFormat="1" x14ac:dyDescent="0.25">
      <c r="A119" s="93"/>
      <c r="B119" s="94"/>
      <c r="C119" s="95"/>
      <c r="D119" s="94"/>
    </row>
    <row r="120" spans="1:4" s="76" customFormat="1" x14ac:dyDescent="0.25">
      <c r="A120" s="93"/>
      <c r="B120" s="94"/>
      <c r="C120" s="95"/>
      <c r="D120" s="94"/>
    </row>
    <row r="121" spans="1:4" s="76" customFormat="1" x14ac:dyDescent="0.25">
      <c r="A121" s="93"/>
      <c r="B121" s="94"/>
      <c r="C121" s="95"/>
      <c r="D121" s="94"/>
    </row>
    <row r="122" spans="1:4" s="76" customFormat="1" x14ac:dyDescent="0.25">
      <c r="A122" s="93"/>
      <c r="B122" s="94"/>
      <c r="C122" s="95"/>
      <c r="D122" s="94"/>
    </row>
    <row r="123" spans="1:4" s="76" customFormat="1" x14ac:dyDescent="0.25">
      <c r="A123" s="93"/>
      <c r="B123" s="94"/>
      <c r="C123" s="95"/>
      <c r="D123" s="94"/>
    </row>
    <row r="124" spans="1:4" s="76" customFormat="1" x14ac:dyDescent="0.25">
      <c r="A124" s="93"/>
      <c r="B124" s="94"/>
      <c r="C124" s="95"/>
      <c r="D124" s="94"/>
    </row>
    <row r="125" spans="1:4" s="76" customFormat="1" x14ac:dyDescent="0.25">
      <c r="A125" s="93"/>
      <c r="B125" s="94"/>
      <c r="C125" s="95"/>
      <c r="D125" s="94"/>
    </row>
    <row r="126" spans="1:4" s="76" customFormat="1" x14ac:dyDescent="0.25">
      <c r="A126" s="93"/>
      <c r="B126" s="94"/>
      <c r="C126" s="95"/>
      <c r="D126" s="94"/>
    </row>
    <row r="127" spans="1:4" s="76" customFormat="1" x14ac:dyDescent="0.25">
      <c r="A127" s="93"/>
      <c r="B127" s="94"/>
      <c r="C127" s="95"/>
      <c r="D127" s="94"/>
    </row>
    <row r="128" spans="1:4" s="76" customFormat="1" x14ac:dyDescent="0.25">
      <c r="A128" s="93"/>
      <c r="B128" s="94"/>
      <c r="C128" s="95"/>
      <c r="D128" s="94"/>
    </row>
    <row r="129" spans="1:4" s="76" customFormat="1" x14ac:dyDescent="0.25">
      <c r="A129" s="93"/>
      <c r="B129" s="94"/>
      <c r="C129" s="95"/>
      <c r="D129" s="94"/>
    </row>
    <row r="130" spans="1:4" s="76" customFormat="1" x14ac:dyDescent="0.25">
      <c r="A130" s="93"/>
      <c r="B130" s="94"/>
      <c r="C130" s="95"/>
      <c r="D130" s="94"/>
    </row>
    <row r="131" spans="1:4" s="76" customFormat="1" x14ac:dyDescent="0.25">
      <c r="A131" s="93"/>
      <c r="B131" s="94"/>
      <c r="C131" s="95"/>
      <c r="D131" s="94"/>
    </row>
    <row r="132" spans="1:4" s="76" customFormat="1" x14ac:dyDescent="0.25">
      <c r="A132" s="93"/>
      <c r="B132" s="94"/>
      <c r="C132" s="95"/>
      <c r="D132" s="94"/>
    </row>
    <row r="133" spans="1:4" s="76" customFormat="1" x14ac:dyDescent="0.25">
      <c r="A133" s="93"/>
      <c r="B133" s="94"/>
      <c r="C133" s="95"/>
      <c r="D133" s="94"/>
    </row>
    <row r="134" spans="1:4" s="76" customFormat="1" x14ac:dyDescent="0.25">
      <c r="A134" s="93"/>
      <c r="B134" s="94"/>
      <c r="C134" s="95"/>
      <c r="D134" s="94"/>
    </row>
    <row r="135" spans="1:4" s="76" customFormat="1" x14ac:dyDescent="0.25">
      <c r="A135" s="93"/>
      <c r="B135" s="94"/>
      <c r="C135" s="95"/>
      <c r="D135" s="94"/>
    </row>
    <row r="136" spans="1:4" s="76" customFormat="1" x14ac:dyDescent="0.25">
      <c r="A136" s="93"/>
      <c r="B136" s="94"/>
      <c r="C136" s="95"/>
      <c r="D136" s="94"/>
    </row>
    <row r="137" spans="1:4" s="76" customFormat="1" x14ac:dyDescent="0.25">
      <c r="A137" s="93"/>
      <c r="B137" s="94"/>
      <c r="C137" s="95"/>
      <c r="D137" s="94"/>
    </row>
    <row r="138" spans="1:4" s="76" customFormat="1" x14ac:dyDescent="0.25">
      <c r="A138" s="93"/>
      <c r="B138" s="94"/>
      <c r="C138" s="95"/>
      <c r="D138" s="94"/>
    </row>
    <row r="139" spans="1:4" s="76" customFormat="1" x14ac:dyDescent="0.25">
      <c r="A139" s="93"/>
      <c r="B139" s="94"/>
      <c r="C139" s="95"/>
      <c r="D139" s="94"/>
    </row>
    <row r="140" spans="1:4" s="76" customFormat="1" x14ac:dyDescent="0.25">
      <c r="A140" s="93"/>
      <c r="B140" s="94"/>
      <c r="C140" s="95"/>
      <c r="D140" s="94"/>
    </row>
    <row r="141" spans="1:4" s="76" customFormat="1" x14ac:dyDescent="0.25">
      <c r="A141" s="93"/>
      <c r="B141" s="94"/>
      <c r="C141" s="95"/>
      <c r="D141" s="94"/>
    </row>
    <row r="142" spans="1:4" s="76" customFormat="1" x14ac:dyDescent="0.25">
      <c r="A142" s="93"/>
      <c r="B142" s="94"/>
      <c r="C142" s="95"/>
      <c r="D142" s="94"/>
    </row>
    <row r="143" spans="1:4" s="76" customFormat="1" x14ac:dyDescent="0.25">
      <c r="A143" s="93"/>
      <c r="B143" s="94"/>
      <c r="C143" s="95"/>
      <c r="D143" s="94"/>
    </row>
    <row r="144" spans="1:4" s="76" customFormat="1" x14ac:dyDescent="0.25">
      <c r="A144" s="93"/>
      <c r="B144" s="94"/>
      <c r="C144" s="95"/>
      <c r="D144" s="94"/>
    </row>
    <row r="145" spans="1:4" s="76" customFormat="1" x14ac:dyDescent="0.25">
      <c r="A145" s="93"/>
      <c r="B145" s="94"/>
      <c r="C145" s="95"/>
      <c r="D145" s="94"/>
    </row>
    <row r="146" spans="1:4" s="76" customFormat="1" x14ac:dyDescent="0.25">
      <c r="A146" s="93"/>
      <c r="B146" s="94"/>
      <c r="C146" s="95"/>
      <c r="D146" s="94"/>
    </row>
    <row r="147" spans="1:4" s="76" customFormat="1" x14ac:dyDescent="0.25">
      <c r="A147" s="93"/>
      <c r="B147" s="94"/>
      <c r="C147" s="95"/>
      <c r="D147" s="94"/>
    </row>
    <row r="148" spans="1:4" s="76" customFormat="1" x14ac:dyDescent="0.25">
      <c r="A148" s="93"/>
      <c r="B148" s="94"/>
      <c r="C148" s="95"/>
      <c r="D148" s="94"/>
    </row>
    <row r="149" spans="1:4" s="76" customFormat="1" x14ac:dyDescent="0.25">
      <c r="A149" s="93"/>
      <c r="B149" s="94"/>
      <c r="C149" s="95"/>
      <c r="D149" s="94"/>
    </row>
    <row r="150" spans="1:4" s="76" customFormat="1" x14ac:dyDescent="0.25">
      <c r="A150" s="93"/>
      <c r="B150" s="94"/>
      <c r="C150" s="95"/>
      <c r="D150" s="94"/>
    </row>
    <row r="151" spans="1:4" s="76" customFormat="1" x14ac:dyDescent="0.25">
      <c r="A151" s="93"/>
      <c r="B151" s="94"/>
      <c r="C151" s="95"/>
      <c r="D151" s="94"/>
    </row>
    <row r="152" spans="1:4" s="76" customFormat="1" x14ac:dyDescent="0.25">
      <c r="A152" s="93"/>
      <c r="B152" s="94"/>
      <c r="C152" s="95"/>
      <c r="D152" s="94"/>
    </row>
    <row r="153" spans="1:4" s="76" customFormat="1" x14ac:dyDescent="0.25">
      <c r="A153" s="93"/>
      <c r="B153" s="94"/>
      <c r="C153" s="95"/>
      <c r="D153" s="94"/>
    </row>
    <row r="154" spans="1:4" s="76" customFormat="1" x14ac:dyDescent="0.25">
      <c r="A154" s="93"/>
      <c r="B154" s="94"/>
      <c r="C154" s="95"/>
      <c r="D154" s="94"/>
    </row>
    <row r="155" spans="1:4" s="76" customFormat="1" x14ac:dyDescent="0.25">
      <c r="A155" s="93"/>
      <c r="B155" s="94"/>
      <c r="C155" s="95"/>
      <c r="D155" s="94"/>
    </row>
    <row r="156" spans="1:4" s="76" customFormat="1" x14ac:dyDescent="0.25">
      <c r="A156" s="93"/>
      <c r="B156" s="94"/>
      <c r="C156" s="95"/>
      <c r="D156" s="94"/>
    </row>
    <row r="157" spans="1:4" s="76" customFormat="1" x14ac:dyDescent="0.25">
      <c r="A157" s="93"/>
      <c r="B157" s="94"/>
      <c r="C157" s="95"/>
      <c r="D157" s="94"/>
    </row>
    <row r="158" spans="1:4" s="76" customFormat="1" x14ac:dyDescent="0.25">
      <c r="A158" s="93"/>
      <c r="B158" s="94"/>
      <c r="C158" s="95"/>
      <c r="D158" s="94"/>
    </row>
    <row r="159" spans="1:4" s="76" customFormat="1" x14ac:dyDescent="0.25">
      <c r="A159" s="93"/>
      <c r="B159" s="94"/>
      <c r="C159" s="95"/>
      <c r="D159" s="94"/>
    </row>
    <row r="160" spans="1:4" s="76" customFormat="1" x14ac:dyDescent="0.25">
      <c r="A160" s="93"/>
      <c r="B160" s="94"/>
      <c r="C160" s="95"/>
      <c r="D160" s="94"/>
    </row>
    <row r="161" spans="1:4" s="76" customFormat="1" x14ac:dyDescent="0.25">
      <c r="A161" s="93"/>
      <c r="B161" s="94"/>
      <c r="C161" s="95"/>
      <c r="D161" s="94"/>
    </row>
    <row r="162" spans="1:4" s="76" customFormat="1" x14ac:dyDescent="0.25">
      <c r="A162" s="93"/>
      <c r="B162" s="94"/>
      <c r="C162" s="95"/>
      <c r="D162" s="94"/>
    </row>
    <row r="163" spans="1:4" s="76" customFormat="1" x14ac:dyDescent="0.25">
      <c r="A163" s="93"/>
      <c r="B163" s="94"/>
      <c r="C163" s="95"/>
      <c r="D163" s="94"/>
    </row>
    <row r="164" spans="1:4" s="76" customFormat="1" x14ac:dyDescent="0.25">
      <c r="A164" s="93"/>
      <c r="B164" s="94"/>
      <c r="C164" s="95"/>
      <c r="D164" s="94"/>
    </row>
    <row r="165" spans="1:4" s="76" customFormat="1" x14ac:dyDescent="0.25">
      <c r="A165" s="93"/>
      <c r="B165" s="94"/>
      <c r="C165" s="95"/>
      <c r="D165" s="94"/>
    </row>
    <row r="166" spans="1:4" s="76" customFormat="1" x14ac:dyDescent="0.25">
      <c r="A166" s="93"/>
      <c r="B166" s="94"/>
      <c r="C166" s="95"/>
      <c r="D166" s="94"/>
    </row>
    <row r="167" spans="1:4" s="76" customFormat="1" x14ac:dyDescent="0.25">
      <c r="A167" s="93"/>
      <c r="B167" s="94"/>
      <c r="C167" s="95"/>
      <c r="D167" s="94"/>
    </row>
    <row r="168" spans="1:4" s="76" customFormat="1" x14ac:dyDescent="0.25">
      <c r="A168" s="93"/>
      <c r="B168" s="94"/>
      <c r="C168" s="95"/>
      <c r="D168" s="94"/>
    </row>
    <row r="169" spans="1:4" s="76" customFormat="1" x14ac:dyDescent="0.25">
      <c r="A169" s="93"/>
      <c r="B169" s="94"/>
      <c r="C169" s="95"/>
      <c r="D169" s="94"/>
    </row>
    <row r="170" spans="1:4" s="76" customFormat="1" x14ac:dyDescent="0.25">
      <c r="A170" s="93"/>
      <c r="B170" s="94"/>
      <c r="C170" s="95"/>
      <c r="D170" s="94"/>
    </row>
    <row r="171" spans="1:4" s="76" customFormat="1" x14ac:dyDescent="0.25">
      <c r="A171" s="93"/>
      <c r="B171" s="94"/>
      <c r="C171" s="95"/>
      <c r="D171" s="94"/>
    </row>
    <row r="172" spans="1:4" s="76" customFormat="1" x14ac:dyDescent="0.25">
      <c r="A172" s="93"/>
      <c r="B172" s="94"/>
      <c r="C172" s="95"/>
      <c r="D172" s="94"/>
    </row>
    <row r="173" spans="1:4" s="76" customFormat="1" x14ac:dyDescent="0.25">
      <c r="A173" s="93"/>
      <c r="B173" s="94"/>
      <c r="C173" s="95"/>
      <c r="D173" s="94"/>
    </row>
    <row r="174" spans="1:4" s="76" customFormat="1" x14ac:dyDescent="0.25">
      <c r="A174" s="93"/>
      <c r="B174" s="94"/>
      <c r="C174" s="95"/>
      <c r="D174" s="94"/>
    </row>
    <row r="175" spans="1:4" s="76" customFormat="1" x14ac:dyDescent="0.25">
      <c r="A175" s="93"/>
      <c r="B175" s="94"/>
      <c r="C175" s="95"/>
      <c r="D175" s="94"/>
    </row>
    <row r="176" spans="1:4" s="76" customFormat="1" x14ac:dyDescent="0.25">
      <c r="A176" s="93"/>
      <c r="B176" s="94"/>
      <c r="C176" s="95"/>
      <c r="D176" s="94"/>
    </row>
    <row r="177" spans="1:4" s="76" customFormat="1" x14ac:dyDescent="0.25">
      <c r="A177" s="93"/>
      <c r="B177" s="94"/>
      <c r="C177" s="95"/>
      <c r="D177" s="94"/>
    </row>
    <row r="178" spans="1:4" s="76" customFormat="1" x14ac:dyDescent="0.25">
      <c r="A178" s="93"/>
      <c r="B178" s="94"/>
      <c r="C178" s="95"/>
      <c r="D178" s="94"/>
    </row>
    <row r="179" spans="1:4" s="76" customFormat="1" x14ac:dyDescent="0.25">
      <c r="A179" s="93"/>
      <c r="B179" s="94"/>
      <c r="C179" s="95"/>
      <c r="D179" s="94"/>
    </row>
    <row r="180" spans="1:4" s="76" customFormat="1" x14ac:dyDescent="0.25">
      <c r="A180" s="93"/>
      <c r="B180" s="94"/>
      <c r="C180" s="95"/>
      <c r="D180" s="94"/>
    </row>
    <row r="181" spans="1:4" s="76" customFormat="1" x14ac:dyDescent="0.25">
      <c r="A181" s="93"/>
      <c r="B181" s="94"/>
      <c r="C181" s="95"/>
      <c r="D181" s="94"/>
    </row>
    <row r="182" spans="1:4" s="76" customFormat="1" x14ac:dyDescent="0.25">
      <c r="A182" s="93"/>
      <c r="B182" s="94"/>
      <c r="C182" s="95"/>
      <c r="D182" s="94"/>
    </row>
  </sheetData>
  <sheetProtection selectLockedCells="1"/>
  <mergeCells count="1">
    <mergeCell ref="D2:D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49"/>
  <sheetViews>
    <sheetView zoomScaleNormal="100" workbookViewId="0">
      <selection activeCell="D7" sqref="D7"/>
    </sheetView>
  </sheetViews>
  <sheetFormatPr defaultColWidth="0" defaultRowHeight="15.75" zeroHeight="1" x14ac:dyDescent="0.25"/>
  <cols>
    <col min="1" max="1" width="1.5546875" style="99" customWidth="1"/>
    <col min="2" max="2" width="43.109375" style="100" bestFit="1" customWidth="1"/>
    <col min="3" max="3" width="7.5546875" style="101" hidden="1" customWidth="1"/>
    <col min="4" max="4" width="8.88671875" style="100" customWidth="1"/>
    <col min="5" max="5" width="9.44140625" style="100" customWidth="1"/>
    <col min="6" max="6" width="8.88671875" style="100" customWidth="1"/>
    <col min="7" max="7" width="10.21875" style="100" customWidth="1"/>
    <col min="8" max="14" width="8.88671875" style="100" customWidth="1"/>
    <col min="15" max="15" width="8.109375" style="100" bestFit="1" customWidth="1"/>
    <col min="16" max="16" width="8.88671875" style="99" customWidth="1"/>
    <col min="17" max="17" width="2.109375" style="99" customWidth="1"/>
    <col min="18" max="16384" width="8.88671875" style="97" hidden="1"/>
  </cols>
  <sheetData>
    <row r="1" spans="1:17" s="96" customFormat="1" ht="10.5" customHeight="1" thickBot="1" x14ac:dyDescent="0.3">
      <c r="A1" s="74"/>
      <c r="B1" s="66"/>
      <c r="C1" s="16"/>
      <c r="D1" s="66"/>
      <c r="E1" s="66"/>
      <c r="F1" s="66"/>
      <c r="G1" s="66"/>
      <c r="H1" s="66"/>
      <c r="I1" s="66"/>
      <c r="J1" s="66"/>
      <c r="K1" s="66"/>
      <c r="L1" s="66"/>
      <c r="M1" s="66"/>
      <c r="N1" s="66"/>
      <c r="O1" s="66"/>
      <c r="P1" s="66"/>
      <c r="Q1" s="68"/>
    </row>
    <row r="2" spans="1:17" ht="16.5" thickBot="1" x14ac:dyDescent="0.3">
      <c r="A2" s="57"/>
      <c r="B2" s="15" t="s">
        <v>81</v>
      </c>
      <c r="C2" s="3"/>
      <c r="D2" s="67"/>
      <c r="E2" s="15" t="s">
        <v>82</v>
      </c>
      <c r="F2" s="15"/>
      <c r="G2" s="15"/>
      <c r="H2" s="15"/>
      <c r="I2" s="58"/>
      <c r="J2" s="58"/>
      <c r="K2" s="58"/>
      <c r="L2" s="58"/>
      <c r="M2" s="58"/>
      <c r="N2" s="58"/>
      <c r="O2" s="58"/>
      <c r="P2" s="58"/>
      <c r="Q2" s="61"/>
    </row>
    <row r="3" spans="1:17" s="96" customFormat="1" ht="10.5" customHeight="1" thickBot="1" x14ac:dyDescent="0.3">
      <c r="A3" s="58"/>
      <c r="B3" s="58"/>
      <c r="C3" s="17"/>
      <c r="D3" s="58"/>
      <c r="E3" s="58"/>
      <c r="F3" s="58"/>
      <c r="G3" s="58"/>
      <c r="H3" s="58"/>
      <c r="I3" s="58"/>
      <c r="J3" s="58"/>
      <c r="K3" s="58"/>
      <c r="L3" s="58"/>
      <c r="M3" s="58"/>
      <c r="N3" s="58"/>
      <c r="O3" s="58"/>
      <c r="P3" s="58"/>
      <c r="Q3" s="61"/>
    </row>
    <row r="4" spans="1:17" ht="16.5" thickBot="1" x14ac:dyDescent="0.3">
      <c r="A4" s="57"/>
      <c r="B4" s="4" t="s">
        <v>166</v>
      </c>
      <c r="C4" s="3"/>
      <c r="D4" s="23"/>
      <c r="E4" s="58"/>
      <c r="F4" s="58"/>
      <c r="G4" s="58"/>
      <c r="H4" s="58"/>
      <c r="I4" s="58"/>
      <c r="J4" s="58"/>
      <c r="K4" s="58"/>
      <c r="L4" s="58"/>
      <c r="M4" s="58"/>
      <c r="N4" s="58"/>
      <c r="O4" s="58"/>
      <c r="P4" s="58"/>
      <c r="Q4" s="61"/>
    </row>
    <row r="5" spans="1:17" s="96" customFormat="1" ht="10.5" customHeight="1" x14ac:dyDescent="0.25">
      <c r="A5" s="57"/>
      <c r="B5" s="58"/>
      <c r="C5" s="17"/>
      <c r="D5" s="58"/>
      <c r="E5" s="58"/>
      <c r="F5" s="58"/>
      <c r="G5" s="58"/>
      <c r="H5" s="58"/>
      <c r="I5" s="58"/>
      <c r="J5" s="58"/>
      <c r="K5" s="58"/>
      <c r="L5" s="58"/>
      <c r="M5" s="58"/>
      <c r="N5" s="58"/>
      <c r="O5" s="58"/>
      <c r="P5" s="58"/>
      <c r="Q5" s="61"/>
    </row>
    <row r="6" spans="1:17" s="96" customFormat="1" x14ac:dyDescent="0.25">
      <c r="A6" s="59"/>
      <c r="B6" s="5" t="s">
        <v>36</v>
      </c>
      <c r="C6" s="155" t="s">
        <v>83</v>
      </c>
      <c r="D6" s="6" t="s">
        <v>84</v>
      </c>
      <c r="E6" s="6" t="s">
        <v>85</v>
      </c>
      <c r="F6" s="6" t="s">
        <v>86</v>
      </c>
      <c r="G6" s="6" t="s">
        <v>87</v>
      </c>
      <c r="H6" s="6" t="s">
        <v>88</v>
      </c>
      <c r="I6" s="6" t="s">
        <v>89</v>
      </c>
      <c r="J6" s="6" t="s">
        <v>90</v>
      </c>
      <c r="K6" s="6" t="s">
        <v>91</v>
      </c>
      <c r="L6" s="6" t="s">
        <v>92</v>
      </c>
      <c r="M6" s="6" t="s">
        <v>93</v>
      </c>
      <c r="N6" s="6" t="s">
        <v>94</v>
      </c>
      <c r="O6" s="6" t="s">
        <v>95</v>
      </c>
      <c r="P6" s="7" t="s">
        <v>96</v>
      </c>
      <c r="Q6" s="69"/>
    </row>
    <row r="7" spans="1:17" s="96" customFormat="1" x14ac:dyDescent="0.25">
      <c r="A7" s="59"/>
      <c r="B7" s="5"/>
      <c r="C7" s="156"/>
      <c r="D7" s="6" t="str">
        <f t="shared" ref="D7:M7" si="0">IFERROR(EOMONTH(E7,-1),"")</f>
        <v/>
      </c>
      <c r="E7" s="6" t="str">
        <f t="shared" si="0"/>
        <v/>
      </c>
      <c r="F7" s="6" t="str">
        <f t="shared" si="0"/>
        <v/>
      </c>
      <c r="G7" s="6" t="str">
        <f t="shared" si="0"/>
        <v/>
      </c>
      <c r="H7" s="6" t="str">
        <f t="shared" si="0"/>
        <v/>
      </c>
      <c r="I7" s="6" t="str">
        <f t="shared" si="0"/>
        <v/>
      </c>
      <c r="J7" s="6" t="str">
        <f t="shared" si="0"/>
        <v/>
      </c>
      <c r="K7" s="6" t="str">
        <f t="shared" si="0"/>
        <v/>
      </c>
      <c r="L7" s="6" t="str">
        <f t="shared" si="0"/>
        <v/>
      </c>
      <c r="M7" s="6" t="str">
        <f t="shared" si="0"/>
        <v/>
      </c>
      <c r="N7" s="6" t="str">
        <f>IFERROR(EOMONTH(O7,-1),"")</f>
        <v/>
      </c>
      <c r="O7" s="6">
        <f>IF(OR(" "=D4="mmm-yy"),"",D4)</f>
        <v>0</v>
      </c>
      <c r="P7" s="7"/>
      <c r="Q7" s="69"/>
    </row>
    <row r="8" spans="1:17" x14ac:dyDescent="0.25">
      <c r="A8" s="57"/>
      <c r="B8" s="8" t="s">
        <v>97</v>
      </c>
      <c r="C8" s="18"/>
      <c r="D8" s="2"/>
      <c r="E8" s="8">
        <f>D47</f>
        <v>0</v>
      </c>
      <c r="F8" s="8">
        <f t="shared" ref="F8:O8" si="1">E47</f>
        <v>0</v>
      </c>
      <c r="G8" s="8">
        <f t="shared" si="1"/>
        <v>0</v>
      </c>
      <c r="H8" s="8">
        <f t="shared" si="1"/>
        <v>0</v>
      </c>
      <c r="I8" s="8">
        <f t="shared" si="1"/>
        <v>0</v>
      </c>
      <c r="J8" s="8">
        <f t="shared" si="1"/>
        <v>0</v>
      </c>
      <c r="K8" s="8">
        <f t="shared" si="1"/>
        <v>0</v>
      </c>
      <c r="L8" s="8">
        <f t="shared" si="1"/>
        <v>0</v>
      </c>
      <c r="M8" s="8">
        <f t="shared" si="1"/>
        <v>0</v>
      </c>
      <c r="N8" s="8">
        <f t="shared" si="1"/>
        <v>0</v>
      </c>
      <c r="O8" s="8">
        <f t="shared" si="1"/>
        <v>0</v>
      </c>
      <c r="P8" s="8">
        <f>D8</f>
        <v>0</v>
      </c>
      <c r="Q8" s="61"/>
    </row>
    <row r="9" spans="1:17" s="96" customFormat="1" x14ac:dyDescent="0.25">
      <c r="A9" s="57"/>
      <c r="B9" s="9" t="s">
        <v>37</v>
      </c>
      <c r="C9" s="18"/>
      <c r="D9" s="13"/>
      <c r="E9" s="13"/>
      <c r="F9" s="13"/>
      <c r="G9" s="13"/>
      <c r="H9" s="13"/>
      <c r="I9" s="13"/>
      <c r="J9" s="13"/>
      <c r="K9" s="13"/>
      <c r="L9" s="13"/>
      <c r="M9" s="13"/>
      <c r="N9" s="13"/>
      <c r="O9" s="13"/>
      <c r="P9" s="13"/>
      <c r="Q9" s="61"/>
    </row>
    <row r="10" spans="1:17" x14ac:dyDescent="0.25">
      <c r="A10" s="57"/>
      <c r="B10" s="8" t="s">
        <v>38</v>
      </c>
      <c r="C10" s="18" t="s">
        <v>98</v>
      </c>
      <c r="D10" s="2"/>
      <c r="E10" s="2"/>
      <c r="F10" s="2"/>
      <c r="G10" s="2"/>
      <c r="H10" s="2"/>
      <c r="I10" s="2"/>
      <c r="J10" s="2"/>
      <c r="K10" s="2"/>
      <c r="L10" s="2"/>
      <c r="M10" s="2"/>
      <c r="N10" s="2"/>
      <c r="O10" s="2"/>
      <c r="P10" s="8">
        <f>SUM(D10:O10)</f>
        <v>0</v>
      </c>
      <c r="Q10" s="61"/>
    </row>
    <row r="11" spans="1:17" x14ac:dyDescent="0.25">
      <c r="A11" s="57"/>
      <c r="B11" s="8" t="s">
        <v>40</v>
      </c>
      <c r="C11" s="18" t="s">
        <v>98</v>
      </c>
      <c r="D11" s="2"/>
      <c r="E11" s="2"/>
      <c r="F11" s="2"/>
      <c r="G11" s="2"/>
      <c r="H11" s="2"/>
      <c r="I11" s="2"/>
      <c r="J11" s="2"/>
      <c r="K11" s="2"/>
      <c r="L11" s="2"/>
      <c r="M11" s="2"/>
      <c r="N11" s="2"/>
      <c r="O11" s="2"/>
      <c r="P11" s="8">
        <f>SUM(D11:O11)</f>
        <v>0</v>
      </c>
      <c r="Q11" s="61"/>
    </row>
    <row r="12" spans="1:17" x14ac:dyDescent="0.25">
      <c r="A12" s="57"/>
      <c r="B12" s="8" t="s">
        <v>41</v>
      </c>
      <c r="C12" s="18" t="s">
        <v>98</v>
      </c>
      <c r="D12" s="2"/>
      <c r="E12" s="2"/>
      <c r="F12" s="2"/>
      <c r="G12" s="2"/>
      <c r="H12" s="2"/>
      <c r="I12" s="2"/>
      <c r="J12" s="2"/>
      <c r="K12" s="2"/>
      <c r="L12" s="2"/>
      <c r="M12" s="2"/>
      <c r="N12" s="2"/>
      <c r="O12" s="2"/>
      <c r="P12" s="8">
        <f>SUM(D12:O12)</f>
        <v>0</v>
      </c>
      <c r="Q12" s="61"/>
    </row>
    <row r="13" spans="1:17" x14ac:dyDescent="0.25">
      <c r="A13" s="57"/>
      <c r="B13" s="8" t="s">
        <v>42</v>
      </c>
      <c r="C13" s="18" t="s">
        <v>98</v>
      </c>
      <c r="D13" s="2"/>
      <c r="E13" s="2"/>
      <c r="F13" s="2"/>
      <c r="G13" s="2"/>
      <c r="H13" s="2"/>
      <c r="I13" s="2"/>
      <c r="J13" s="2"/>
      <c r="K13" s="2"/>
      <c r="L13" s="2"/>
      <c r="M13" s="2"/>
      <c r="N13" s="2"/>
      <c r="O13" s="2"/>
      <c r="P13" s="8">
        <f t="shared" ref="P13" si="2">SUM(D13:O13)</f>
        <v>0</v>
      </c>
      <c r="Q13" s="61"/>
    </row>
    <row r="14" spans="1:17" x14ac:dyDescent="0.25">
      <c r="A14" s="57"/>
      <c r="B14" s="8" t="s">
        <v>43</v>
      </c>
      <c r="C14" s="18" t="s">
        <v>98</v>
      </c>
      <c r="D14" s="2"/>
      <c r="E14" s="2"/>
      <c r="F14" s="2"/>
      <c r="G14" s="2"/>
      <c r="H14" s="2"/>
      <c r="I14" s="2"/>
      <c r="J14" s="2"/>
      <c r="K14" s="2"/>
      <c r="L14" s="2"/>
      <c r="M14" s="2"/>
      <c r="N14" s="2"/>
      <c r="O14" s="2"/>
      <c r="P14" s="8">
        <f>SUM(D14:O14)</f>
        <v>0</v>
      </c>
      <c r="Q14" s="61"/>
    </row>
    <row r="15" spans="1:17" s="96" customFormat="1" x14ac:dyDescent="0.25">
      <c r="A15" s="59"/>
      <c r="B15" s="10" t="s">
        <v>44</v>
      </c>
      <c r="C15" s="19"/>
      <c r="D15" s="10">
        <f t="shared" ref="D15:O15" si="3">SUM(D10:D14)</f>
        <v>0</v>
      </c>
      <c r="E15" s="10">
        <f t="shared" si="3"/>
        <v>0</v>
      </c>
      <c r="F15" s="10">
        <f t="shared" si="3"/>
        <v>0</v>
      </c>
      <c r="G15" s="10">
        <f t="shared" si="3"/>
        <v>0</v>
      </c>
      <c r="H15" s="10">
        <f t="shared" si="3"/>
        <v>0</v>
      </c>
      <c r="I15" s="10">
        <f t="shared" si="3"/>
        <v>0</v>
      </c>
      <c r="J15" s="10">
        <f t="shared" si="3"/>
        <v>0</v>
      </c>
      <c r="K15" s="10">
        <f t="shared" si="3"/>
        <v>0</v>
      </c>
      <c r="L15" s="10">
        <f t="shared" si="3"/>
        <v>0</v>
      </c>
      <c r="M15" s="10">
        <f t="shared" si="3"/>
        <v>0</v>
      </c>
      <c r="N15" s="10">
        <f t="shared" si="3"/>
        <v>0</v>
      </c>
      <c r="O15" s="10">
        <f t="shared" si="3"/>
        <v>0</v>
      </c>
      <c r="P15" s="10">
        <f>SUM(P10:P14)</f>
        <v>0</v>
      </c>
      <c r="Q15" s="69"/>
    </row>
    <row r="16" spans="1:17" s="96" customFormat="1" ht="10.5" customHeight="1" x14ac:dyDescent="0.25">
      <c r="A16" s="59"/>
      <c r="B16" s="63"/>
      <c r="C16" s="64"/>
      <c r="D16" s="63"/>
      <c r="E16" s="63"/>
      <c r="F16" s="63"/>
      <c r="G16" s="63"/>
      <c r="H16" s="63"/>
      <c r="I16" s="63"/>
      <c r="J16" s="63"/>
      <c r="K16" s="63"/>
      <c r="L16" s="63"/>
      <c r="M16" s="63"/>
      <c r="N16" s="63"/>
      <c r="O16" s="63"/>
      <c r="P16" s="63"/>
      <c r="Q16" s="69"/>
    </row>
    <row r="17" spans="1:17" s="96" customFormat="1" x14ac:dyDescent="0.25">
      <c r="A17" s="57"/>
      <c r="B17" s="10" t="s">
        <v>45</v>
      </c>
      <c r="C17" s="10" t="s">
        <v>99</v>
      </c>
      <c r="D17" s="10"/>
      <c r="E17" s="10"/>
      <c r="F17" s="10"/>
      <c r="G17" s="10"/>
      <c r="H17" s="10"/>
      <c r="I17" s="10"/>
      <c r="J17" s="10"/>
      <c r="K17" s="10"/>
      <c r="L17" s="10"/>
      <c r="M17" s="10"/>
      <c r="N17" s="10"/>
      <c r="O17" s="10"/>
      <c r="P17" s="10"/>
      <c r="Q17" s="61"/>
    </row>
    <row r="18" spans="1:17" s="96" customFormat="1" x14ac:dyDescent="0.25">
      <c r="A18" s="57"/>
      <c r="B18" s="10" t="s">
        <v>46</v>
      </c>
      <c r="C18" s="10" t="s">
        <v>100</v>
      </c>
      <c r="D18" s="10"/>
      <c r="E18" s="10"/>
      <c r="F18" s="10"/>
      <c r="G18" s="10"/>
      <c r="H18" s="10"/>
      <c r="I18" s="10"/>
      <c r="J18" s="10"/>
      <c r="K18" s="10"/>
      <c r="L18" s="10"/>
      <c r="M18" s="10"/>
      <c r="N18" s="10"/>
      <c r="O18" s="10"/>
      <c r="P18" s="10"/>
      <c r="Q18" s="61"/>
    </row>
    <row r="19" spans="1:17" x14ac:dyDescent="0.25">
      <c r="A19" s="57"/>
      <c r="B19" s="8" t="s">
        <v>47</v>
      </c>
      <c r="C19" s="20" t="s">
        <v>101</v>
      </c>
      <c r="D19" s="2"/>
      <c r="E19" s="2"/>
      <c r="F19" s="2"/>
      <c r="G19" s="2"/>
      <c r="H19" s="2"/>
      <c r="I19" s="2"/>
      <c r="J19" s="2"/>
      <c r="K19" s="2"/>
      <c r="L19" s="2"/>
      <c r="M19" s="2"/>
      <c r="N19" s="2"/>
      <c r="O19" s="2"/>
      <c r="P19" s="8">
        <f t="shared" ref="P19:P42" si="4">SUM(D19:O19)</f>
        <v>0</v>
      </c>
      <c r="Q19" s="61"/>
    </row>
    <row r="20" spans="1:17" x14ac:dyDescent="0.25">
      <c r="A20" s="57"/>
      <c r="B20" s="8" t="s">
        <v>48</v>
      </c>
      <c r="C20" s="20" t="s">
        <v>101</v>
      </c>
      <c r="D20" s="2"/>
      <c r="E20" s="2"/>
      <c r="F20" s="2"/>
      <c r="G20" s="2"/>
      <c r="H20" s="2"/>
      <c r="I20" s="2"/>
      <c r="J20" s="2"/>
      <c r="K20" s="2"/>
      <c r="L20" s="2"/>
      <c r="M20" s="2"/>
      <c r="N20" s="2"/>
      <c r="O20" s="2"/>
      <c r="P20" s="8">
        <f t="shared" si="4"/>
        <v>0</v>
      </c>
      <c r="Q20" s="61"/>
    </row>
    <row r="21" spans="1:17" x14ac:dyDescent="0.25">
      <c r="A21" s="57"/>
      <c r="B21" s="8" t="s">
        <v>49</v>
      </c>
      <c r="C21" s="20" t="s">
        <v>101</v>
      </c>
      <c r="D21" s="2"/>
      <c r="E21" s="2"/>
      <c r="F21" s="2"/>
      <c r="G21" s="2"/>
      <c r="H21" s="2"/>
      <c r="I21" s="2"/>
      <c r="J21" s="2"/>
      <c r="K21" s="2"/>
      <c r="L21" s="2"/>
      <c r="M21" s="2"/>
      <c r="N21" s="2"/>
      <c r="O21" s="2"/>
      <c r="P21" s="8">
        <f t="shared" si="4"/>
        <v>0</v>
      </c>
      <c r="Q21" s="61"/>
    </row>
    <row r="22" spans="1:17" x14ac:dyDescent="0.25">
      <c r="A22" s="57"/>
      <c r="B22" s="8" t="s">
        <v>50</v>
      </c>
      <c r="C22" s="20" t="s">
        <v>101</v>
      </c>
      <c r="D22" s="2"/>
      <c r="E22" s="2"/>
      <c r="F22" s="2"/>
      <c r="G22" s="2"/>
      <c r="H22" s="2"/>
      <c r="I22" s="2"/>
      <c r="J22" s="2"/>
      <c r="K22" s="2"/>
      <c r="L22" s="2"/>
      <c r="M22" s="2"/>
      <c r="N22" s="2"/>
      <c r="O22" s="2"/>
      <c r="P22" s="8">
        <f t="shared" si="4"/>
        <v>0</v>
      </c>
      <c r="Q22" s="61"/>
    </row>
    <row r="23" spans="1:17" x14ac:dyDescent="0.25">
      <c r="A23" s="57"/>
      <c r="B23" s="8" t="s">
        <v>51</v>
      </c>
      <c r="C23" s="20" t="s">
        <v>101</v>
      </c>
      <c r="D23" s="2"/>
      <c r="E23" s="2"/>
      <c r="F23" s="2"/>
      <c r="G23" s="2"/>
      <c r="H23" s="2"/>
      <c r="I23" s="2"/>
      <c r="J23" s="2"/>
      <c r="K23" s="2"/>
      <c r="L23" s="2"/>
      <c r="M23" s="2"/>
      <c r="N23" s="2"/>
      <c r="O23" s="2"/>
      <c r="P23" s="8">
        <f t="shared" si="4"/>
        <v>0</v>
      </c>
      <c r="Q23" s="61"/>
    </row>
    <row r="24" spans="1:17" x14ac:dyDescent="0.25">
      <c r="A24" s="57"/>
      <c r="B24" s="8" t="s">
        <v>52</v>
      </c>
      <c r="C24" s="20" t="s">
        <v>102</v>
      </c>
      <c r="D24" s="2"/>
      <c r="E24" s="2"/>
      <c r="F24" s="2"/>
      <c r="G24" s="2"/>
      <c r="H24" s="2"/>
      <c r="I24" s="2"/>
      <c r="J24" s="2"/>
      <c r="K24" s="2"/>
      <c r="L24" s="2"/>
      <c r="M24" s="2"/>
      <c r="N24" s="2"/>
      <c r="O24" s="2"/>
      <c r="P24" s="8">
        <f t="shared" si="4"/>
        <v>0</v>
      </c>
      <c r="Q24" s="61"/>
    </row>
    <row r="25" spans="1:17" x14ac:dyDescent="0.25">
      <c r="A25" s="57"/>
      <c r="B25" s="8" t="s">
        <v>53</v>
      </c>
      <c r="C25" s="20" t="s">
        <v>101</v>
      </c>
      <c r="D25" s="2"/>
      <c r="E25" s="2"/>
      <c r="F25" s="2"/>
      <c r="G25" s="2"/>
      <c r="H25" s="2"/>
      <c r="I25" s="2"/>
      <c r="J25" s="2"/>
      <c r="K25" s="2"/>
      <c r="L25" s="2"/>
      <c r="M25" s="2"/>
      <c r="N25" s="2"/>
      <c r="O25" s="2"/>
      <c r="P25" s="8">
        <f t="shared" si="4"/>
        <v>0</v>
      </c>
      <c r="Q25" s="61"/>
    </row>
    <row r="26" spans="1:17" x14ac:dyDescent="0.25">
      <c r="A26" s="57"/>
      <c r="B26" s="12" t="s">
        <v>54</v>
      </c>
      <c r="C26" s="20" t="s">
        <v>101</v>
      </c>
      <c r="D26" s="2"/>
      <c r="E26" s="2"/>
      <c r="F26" s="2"/>
      <c r="G26" s="2"/>
      <c r="H26" s="2"/>
      <c r="I26" s="2"/>
      <c r="J26" s="2"/>
      <c r="K26" s="2"/>
      <c r="L26" s="2"/>
      <c r="M26" s="2"/>
      <c r="N26" s="2"/>
      <c r="O26" s="2"/>
      <c r="P26" s="8">
        <f t="shared" si="4"/>
        <v>0</v>
      </c>
      <c r="Q26" s="61"/>
    </row>
    <row r="27" spans="1:17" x14ac:dyDescent="0.25">
      <c r="A27" s="57"/>
      <c r="B27" s="8" t="s">
        <v>55</v>
      </c>
      <c r="C27" s="20" t="s">
        <v>101</v>
      </c>
      <c r="D27" s="2"/>
      <c r="E27" s="2"/>
      <c r="F27" s="2"/>
      <c r="G27" s="2"/>
      <c r="H27" s="2"/>
      <c r="I27" s="2"/>
      <c r="J27" s="2"/>
      <c r="K27" s="2"/>
      <c r="L27" s="2"/>
      <c r="M27" s="2"/>
      <c r="N27" s="2"/>
      <c r="O27" s="2"/>
      <c r="P27" s="8">
        <f t="shared" si="4"/>
        <v>0</v>
      </c>
      <c r="Q27" s="61"/>
    </row>
    <row r="28" spans="1:17" x14ac:dyDescent="0.25">
      <c r="A28" s="57"/>
      <c r="B28" s="12" t="s">
        <v>56</v>
      </c>
      <c r="C28" s="20" t="s">
        <v>102</v>
      </c>
      <c r="D28" s="2"/>
      <c r="E28" s="2"/>
      <c r="F28" s="2"/>
      <c r="G28" s="2"/>
      <c r="H28" s="2"/>
      <c r="I28" s="2"/>
      <c r="J28" s="2"/>
      <c r="K28" s="2"/>
      <c r="L28" s="2"/>
      <c r="M28" s="2"/>
      <c r="N28" s="2"/>
      <c r="O28" s="2"/>
      <c r="P28" s="8">
        <f t="shared" si="4"/>
        <v>0</v>
      </c>
      <c r="Q28" s="61"/>
    </row>
    <row r="29" spans="1:17" x14ac:dyDescent="0.25">
      <c r="A29" s="57"/>
      <c r="B29" s="12" t="s">
        <v>57</v>
      </c>
      <c r="C29" s="20" t="s">
        <v>101</v>
      </c>
      <c r="D29" s="2"/>
      <c r="E29" s="2"/>
      <c r="F29" s="2"/>
      <c r="G29" s="2"/>
      <c r="H29" s="2"/>
      <c r="I29" s="2"/>
      <c r="J29" s="2"/>
      <c r="K29" s="2"/>
      <c r="L29" s="2"/>
      <c r="M29" s="2"/>
      <c r="N29" s="2"/>
      <c r="O29" s="2"/>
      <c r="P29" s="8">
        <f t="shared" si="4"/>
        <v>0</v>
      </c>
      <c r="Q29" s="61"/>
    </row>
    <row r="30" spans="1:17" s="96" customFormat="1" x14ac:dyDescent="0.25">
      <c r="A30" s="57"/>
      <c r="B30" s="10" t="s">
        <v>58</v>
      </c>
      <c r="C30" s="10"/>
      <c r="D30" s="10"/>
      <c r="E30" s="10"/>
      <c r="F30" s="10"/>
      <c r="G30" s="10"/>
      <c r="H30" s="10"/>
      <c r="I30" s="10"/>
      <c r="J30" s="10"/>
      <c r="K30" s="10"/>
      <c r="L30" s="10"/>
      <c r="M30" s="10"/>
      <c r="N30" s="10"/>
      <c r="O30" s="10"/>
      <c r="P30" s="10"/>
      <c r="Q30" s="61"/>
    </row>
    <row r="31" spans="1:17" x14ac:dyDescent="0.25">
      <c r="A31" s="57"/>
      <c r="B31" s="12" t="s">
        <v>59</v>
      </c>
      <c r="C31" s="20" t="s">
        <v>101</v>
      </c>
      <c r="D31" s="2"/>
      <c r="E31" s="2"/>
      <c r="F31" s="2"/>
      <c r="G31" s="2"/>
      <c r="H31" s="2"/>
      <c r="I31" s="2"/>
      <c r="J31" s="2"/>
      <c r="K31" s="2"/>
      <c r="L31" s="2"/>
      <c r="M31" s="2"/>
      <c r="N31" s="2"/>
      <c r="O31" s="2"/>
      <c r="P31" s="8">
        <f t="shared" si="4"/>
        <v>0</v>
      </c>
      <c r="Q31" s="61"/>
    </row>
    <row r="32" spans="1:17" x14ac:dyDescent="0.25">
      <c r="A32" s="57"/>
      <c r="B32" s="12" t="s">
        <v>60</v>
      </c>
      <c r="C32" s="20" t="s">
        <v>101</v>
      </c>
      <c r="D32" s="2"/>
      <c r="E32" s="2"/>
      <c r="F32" s="2"/>
      <c r="G32" s="2"/>
      <c r="H32" s="2"/>
      <c r="I32" s="2"/>
      <c r="J32" s="2"/>
      <c r="K32" s="2"/>
      <c r="L32" s="2"/>
      <c r="M32" s="2"/>
      <c r="N32" s="2"/>
      <c r="O32" s="2"/>
      <c r="P32" s="8">
        <f t="shared" si="4"/>
        <v>0</v>
      </c>
      <c r="Q32" s="61"/>
    </row>
    <row r="33" spans="1:17" x14ac:dyDescent="0.25">
      <c r="A33" s="57"/>
      <c r="B33" s="12" t="s">
        <v>61</v>
      </c>
      <c r="C33" s="20" t="s">
        <v>102</v>
      </c>
      <c r="D33" s="2"/>
      <c r="E33" s="2"/>
      <c r="F33" s="2"/>
      <c r="G33" s="2"/>
      <c r="H33" s="2"/>
      <c r="I33" s="2"/>
      <c r="J33" s="2"/>
      <c r="K33" s="2"/>
      <c r="L33" s="2"/>
      <c r="M33" s="2"/>
      <c r="N33" s="2"/>
      <c r="O33" s="2"/>
      <c r="P33" s="8">
        <f t="shared" si="4"/>
        <v>0</v>
      </c>
      <c r="Q33" s="61"/>
    </row>
    <row r="34" spans="1:17" s="96" customFormat="1" x14ac:dyDescent="0.25">
      <c r="A34" s="57"/>
      <c r="B34" s="10" t="s">
        <v>62</v>
      </c>
      <c r="C34" s="10"/>
      <c r="D34" s="10"/>
      <c r="E34" s="10"/>
      <c r="F34" s="10"/>
      <c r="G34" s="10"/>
      <c r="H34" s="10"/>
      <c r="I34" s="10"/>
      <c r="J34" s="10"/>
      <c r="K34" s="10"/>
      <c r="L34" s="10"/>
      <c r="M34" s="10"/>
      <c r="N34" s="10"/>
      <c r="O34" s="10"/>
      <c r="P34" s="10"/>
      <c r="Q34" s="61"/>
    </row>
    <row r="35" spans="1:17" x14ac:dyDescent="0.25">
      <c r="A35" s="57"/>
      <c r="B35" s="8" t="s">
        <v>63</v>
      </c>
      <c r="C35" s="18" t="s">
        <v>103</v>
      </c>
      <c r="D35" s="2"/>
      <c r="E35" s="2"/>
      <c r="F35" s="2"/>
      <c r="G35" s="2"/>
      <c r="H35" s="2"/>
      <c r="I35" s="2"/>
      <c r="J35" s="2"/>
      <c r="K35" s="2"/>
      <c r="L35" s="2"/>
      <c r="M35" s="2"/>
      <c r="N35" s="2"/>
      <c r="O35" s="2"/>
      <c r="P35" s="8">
        <f t="shared" si="4"/>
        <v>0</v>
      </c>
      <c r="Q35" s="61"/>
    </row>
    <row r="36" spans="1:17" x14ac:dyDescent="0.25">
      <c r="A36" s="57"/>
      <c r="B36" s="8" t="s">
        <v>64</v>
      </c>
      <c r="C36" s="18" t="s">
        <v>103</v>
      </c>
      <c r="D36" s="2"/>
      <c r="E36" s="2"/>
      <c r="F36" s="2"/>
      <c r="G36" s="2"/>
      <c r="H36" s="2"/>
      <c r="I36" s="2"/>
      <c r="J36" s="2"/>
      <c r="K36" s="2"/>
      <c r="L36" s="2"/>
      <c r="M36" s="2"/>
      <c r="N36" s="2"/>
      <c r="O36" s="2"/>
      <c r="P36" s="8">
        <f t="shared" si="4"/>
        <v>0</v>
      </c>
      <c r="Q36" s="61"/>
    </row>
    <row r="37" spans="1:17" s="96" customFormat="1" x14ac:dyDescent="0.25">
      <c r="A37" s="57"/>
      <c r="B37" s="10" t="s">
        <v>65</v>
      </c>
      <c r="C37" s="10"/>
      <c r="D37" s="10"/>
      <c r="E37" s="10"/>
      <c r="F37" s="10"/>
      <c r="G37" s="10"/>
      <c r="H37" s="10"/>
      <c r="I37" s="10"/>
      <c r="J37" s="10"/>
      <c r="K37" s="10"/>
      <c r="L37" s="10"/>
      <c r="M37" s="10"/>
      <c r="N37" s="10"/>
      <c r="O37" s="10"/>
      <c r="P37" s="10"/>
      <c r="Q37" s="61"/>
    </row>
    <row r="38" spans="1:17" x14ac:dyDescent="0.25">
      <c r="A38" s="57"/>
      <c r="B38" s="8" t="s">
        <v>66</v>
      </c>
      <c r="C38" s="20" t="s">
        <v>102</v>
      </c>
      <c r="D38" s="2"/>
      <c r="E38" s="2"/>
      <c r="F38" s="2"/>
      <c r="G38" s="2"/>
      <c r="H38" s="2"/>
      <c r="I38" s="2"/>
      <c r="J38" s="2"/>
      <c r="K38" s="2"/>
      <c r="L38" s="2"/>
      <c r="M38" s="2"/>
      <c r="N38" s="2"/>
      <c r="O38" s="2"/>
      <c r="P38" s="8">
        <f t="shared" si="4"/>
        <v>0</v>
      </c>
      <c r="Q38" s="61"/>
    </row>
    <row r="39" spans="1:17" x14ac:dyDescent="0.25">
      <c r="A39" s="57"/>
      <c r="B39" s="8" t="s">
        <v>67</v>
      </c>
      <c r="C39" s="20" t="s">
        <v>102</v>
      </c>
      <c r="D39" s="2"/>
      <c r="E39" s="2"/>
      <c r="F39" s="2"/>
      <c r="G39" s="2"/>
      <c r="H39" s="2"/>
      <c r="I39" s="2"/>
      <c r="J39" s="2"/>
      <c r="K39" s="2"/>
      <c r="L39" s="2"/>
      <c r="M39" s="2"/>
      <c r="N39" s="2"/>
      <c r="O39" s="2"/>
      <c r="P39" s="8">
        <f t="shared" si="4"/>
        <v>0</v>
      </c>
      <c r="Q39" s="61"/>
    </row>
    <row r="40" spans="1:17" s="96" customFormat="1" x14ac:dyDescent="0.25">
      <c r="A40" s="57"/>
      <c r="B40" s="10" t="s">
        <v>68</v>
      </c>
      <c r="C40" s="10"/>
      <c r="D40" s="10"/>
      <c r="E40" s="10"/>
      <c r="F40" s="10"/>
      <c r="G40" s="10"/>
      <c r="H40" s="10"/>
      <c r="I40" s="10"/>
      <c r="J40" s="10"/>
      <c r="K40" s="10"/>
      <c r="L40" s="10"/>
      <c r="M40" s="10"/>
      <c r="N40" s="10"/>
      <c r="O40" s="10"/>
      <c r="P40" s="10"/>
      <c r="Q40" s="61"/>
    </row>
    <row r="41" spans="1:17" x14ac:dyDescent="0.25">
      <c r="A41" s="57"/>
      <c r="B41" s="8" t="s">
        <v>69</v>
      </c>
      <c r="C41" s="18" t="s">
        <v>104</v>
      </c>
      <c r="D41" s="2"/>
      <c r="E41" s="2"/>
      <c r="F41" s="2"/>
      <c r="G41" s="2"/>
      <c r="H41" s="2"/>
      <c r="I41" s="2"/>
      <c r="J41" s="2"/>
      <c r="K41" s="2"/>
      <c r="L41" s="2"/>
      <c r="M41" s="2"/>
      <c r="N41" s="2"/>
      <c r="O41" s="2"/>
      <c r="P41" s="8">
        <f t="shared" si="4"/>
        <v>0</v>
      </c>
      <c r="Q41" s="61"/>
    </row>
    <row r="42" spans="1:17" x14ac:dyDescent="0.25">
      <c r="A42" s="57"/>
      <c r="B42" s="8" t="s">
        <v>70</v>
      </c>
      <c r="C42" s="18" t="s">
        <v>104</v>
      </c>
      <c r="D42" s="2"/>
      <c r="E42" s="2"/>
      <c r="F42" s="2"/>
      <c r="G42" s="2"/>
      <c r="H42" s="2"/>
      <c r="I42" s="2"/>
      <c r="J42" s="2"/>
      <c r="K42" s="2"/>
      <c r="L42" s="2"/>
      <c r="M42" s="2"/>
      <c r="N42" s="2"/>
      <c r="O42" s="2"/>
      <c r="P42" s="8">
        <f t="shared" si="4"/>
        <v>0</v>
      </c>
      <c r="Q42" s="61"/>
    </row>
    <row r="43" spans="1:17" s="96" customFormat="1" x14ac:dyDescent="0.25">
      <c r="A43" s="59"/>
      <c r="B43" s="10" t="s">
        <v>105</v>
      </c>
      <c r="C43" s="19"/>
      <c r="D43" s="10">
        <f>SUM(D19:D41)-D42</f>
        <v>0</v>
      </c>
      <c r="E43" s="10">
        <f t="shared" ref="E43:P43" si="5">SUM(E19:E41)-E42</f>
        <v>0</v>
      </c>
      <c r="F43" s="10">
        <f t="shared" si="5"/>
        <v>0</v>
      </c>
      <c r="G43" s="10">
        <f t="shared" si="5"/>
        <v>0</v>
      </c>
      <c r="H43" s="10">
        <f t="shared" si="5"/>
        <v>0</v>
      </c>
      <c r="I43" s="10">
        <f t="shared" si="5"/>
        <v>0</v>
      </c>
      <c r="J43" s="10">
        <f t="shared" si="5"/>
        <v>0</v>
      </c>
      <c r="K43" s="10">
        <f t="shared" si="5"/>
        <v>0</v>
      </c>
      <c r="L43" s="10">
        <f t="shared" si="5"/>
        <v>0</v>
      </c>
      <c r="M43" s="10">
        <f t="shared" si="5"/>
        <v>0</v>
      </c>
      <c r="N43" s="10">
        <f t="shared" si="5"/>
        <v>0</v>
      </c>
      <c r="O43" s="10">
        <f t="shared" si="5"/>
        <v>0</v>
      </c>
      <c r="P43" s="10">
        <f t="shared" si="5"/>
        <v>0</v>
      </c>
      <c r="Q43" s="69"/>
    </row>
    <row r="44" spans="1:17" s="96" customFormat="1" ht="10.5" customHeight="1" x14ac:dyDescent="0.25">
      <c r="A44" s="59"/>
      <c r="B44" s="63"/>
      <c r="C44" s="64"/>
      <c r="D44" s="63"/>
      <c r="E44" s="63"/>
      <c r="F44" s="63"/>
      <c r="G44" s="63"/>
      <c r="H44" s="63"/>
      <c r="I44" s="63"/>
      <c r="J44" s="63"/>
      <c r="K44" s="63"/>
      <c r="L44" s="63"/>
      <c r="M44" s="63"/>
      <c r="N44" s="63"/>
      <c r="O44" s="63"/>
      <c r="P44" s="63"/>
      <c r="Q44" s="69"/>
    </row>
    <row r="45" spans="1:17" s="96" customFormat="1" x14ac:dyDescent="0.25">
      <c r="A45" s="57"/>
      <c r="B45" s="10" t="s">
        <v>106</v>
      </c>
      <c r="C45" s="19"/>
      <c r="D45" s="10">
        <f>D15-D43</f>
        <v>0</v>
      </c>
      <c r="E45" s="10">
        <f t="shared" ref="E45:O45" si="6">E15-E43</f>
        <v>0</v>
      </c>
      <c r="F45" s="10">
        <f t="shared" si="6"/>
        <v>0</v>
      </c>
      <c r="G45" s="10">
        <f t="shared" si="6"/>
        <v>0</v>
      </c>
      <c r="H45" s="10">
        <f t="shared" si="6"/>
        <v>0</v>
      </c>
      <c r="I45" s="10">
        <f t="shared" si="6"/>
        <v>0</v>
      </c>
      <c r="J45" s="10">
        <f t="shared" si="6"/>
        <v>0</v>
      </c>
      <c r="K45" s="10">
        <f t="shared" si="6"/>
        <v>0</v>
      </c>
      <c r="L45" s="10">
        <f t="shared" si="6"/>
        <v>0</v>
      </c>
      <c r="M45" s="10">
        <f t="shared" si="6"/>
        <v>0</v>
      </c>
      <c r="N45" s="10">
        <f t="shared" si="6"/>
        <v>0</v>
      </c>
      <c r="O45" s="10">
        <f t="shared" si="6"/>
        <v>0</v>
      </c>
      <c r="P45" s="10">
        <f>P15-P43</f>
        <v>0</v>
      </c>
      <c r="Q45" s="61"/>
    </row>
    <row r="46" spans="1:17" s="96" customFormat="1" ht="10.5" customHeight="1" x14ac:dyDescent="0.25">
      <c r="A46" s="57"/>
      <c r="B46" s="58"/>
      <c r="C46" s="62"/>
      <c r="D46" s="58"/>
      <c r="E46" s="58"/>
      <c r="F46" s="58"/>
      <c r="G46" s="58"/>
      <c r="H46" s="58"/>
      <c r="I46" s="58"/>
      <c r="J46" s="58"/>
      <c r="K46" s="58"/>
      <c r="L46" s="58"/>
      <c r="M46" s="58"/>
      <c r="N46" s="58"/>
      <c r="O46" s="58"/>
      <c r="P46" s="58"/>
      <c r="Q46" s="61"/>
    </row>
    <row r="47" spans="1:17" s="96" customFormat="1" x14ac:dyDescent="0.25">
      <c r="A47" s="57"/>
      <c r="B47" s="10" t="s">
        <v>107</v>
      </c>
      <c r="C47" s="19"/>
      <c r="D47" s="10">
        <f>D8+D45</f>
        <v>0</v>
      </c>
      <c r="E47" s="10">
        <f t="shared" ref="E47:O47" si="7">E8+E45</f>
        <v>0</v>
      </c>
      <c r="F47" s="10">
        <f t="shared" si="7"/>
        <v>0</v>
      </c>
      <c r="G47" s="10">
        <f t="shared" si="7"/>
        <v>0</v>
      </c>
      <c r="H47" s="10">
        <f t="shared" si="7"/>
        <v>0</v>
      </c>
      <c r="I47" s="10">
        <f t="shared" si="7"/>
        <v>0</v>
      </c>
      <c r="J47" s="10">
        <f t="shared" si="7"/>
        <v>0</v>
      </c>
      <c r="K47" s="10">
        <f t="shared" si="7"/>
        <v>0</v>
      </c>
      <c r="L47" s="10">
        <f t="shared" si="7"/>
        <v>0</v>
      </c>
      <c r="M47" s="10">
        <f t="shared" si="7"/>
        <v>0</v>
      </c>
      <c r="N47" s="10">
        <f t="shared" si="7"/>
        <v>0</v>
      </c>
      <c r="O47" s="10">
        <f t="shared" si="7"/>
        <v>0</v>
      </c>
      <c r="P47" s="10">
        <f>P45+P8</f>
        <v>0</v>
      </c>
      <c r="Q47" s="61"/>
    </row>
    <row r="48" spans="1:17" x14ac:dyDescent="0.25">
      <c r="A48" s="57"/>
      <c r="B48" s="8" t="s">
        <v>71</v>
      </c>
      <c r="C48" s="22"/>
      <c r="D48" s="2"/>
      <c r="E48" s="8">
        <f>D48</f>
        <v>0</v>
      </c>
      <c r="F48" s="8">
        <f t="shared" ref="F48:P48" si="8">E48</f>
        <v>0</v>
      </c>
      <c r="G48" s="8">
        <f t="shared" si="8"/>
        <v>0</v>
      </c>
      <c r="H48" s="8">
        <f t="shared" si="8"/>
        <v>0</v>
      </c>
      <c r="I48" s="8">
        <f t="shared" si="8"/>
        <v>0</v>
      </c>
      <c r="J48" s="8">
        <f t="shared" si="8"/>
        <v>0</v>
      </c>
      <c r="K48" s="8">
        <f t="shared" si="8"/>
        <v>0</v>
      </c>
      <c r="L48" s="8">
        <f t="shared" si="8"/>
        <v>0</v>
      </c>
      <c r="M48" s="8">
        <f t="shared" si="8"/>
        <v>0</v>
      </c>
      <c r="N48" s="8">
        <f t="shared" si="8"/>
        <v>0</v>
      </c>
      <c r="O48" s="8">
        <f t="shared" si="8"/>
        <v>0</v>
      </c>
      <c r="P48" s="8">
        <f t="shared" si="8"/>
        <v>0</v>
      </c>
      <c r="Q48" s="61"/>
    </row>
    <row r="49" spans="1:17" s="96" customFormat="1" ht="10.5" customHeight="1" thickBot="1" x14ac:dyDescent="0.3">
      <c r="A49" s="70"/>
      <c r="B49" s="71"/>
      <c r="C49" s="72"/>
      <c r="D49" s="71"/>
      <c r="E49" s="71"/>
      <c r="F49" s="71"/>
      <c r="G49" s="71"/>
      <c r="H49" s="71"/>
      <c r="I49" s="71"/>
      <c r="J49" s="71"/>
      <c r="K49" s="71"/>
      <c r="L49" s="71"/>
      <c r="M49" s="71"/>
      <c r="N49" s="71"/>
      <c r="O49" s="71"/>
      <c r="P49" s="71"/>
      <c r="Q49" s="73"/>
    </row>
  </sheetData>
  <sheetProtection selectLockedCells="1"/>
  <mergeCells count="1">
    <mergeCell ref="C6:C7"/>
  </mergeCells>
  <pageMargins left="0.70866141732283472" right="0.70866141732283472" top="0.74803149606299213" bottom="0.74803149606299213" header="0.31496062992125984" footer="0.31496062992125984"/>
  <pageSetup paperSize="9" scale="67" orientation="landscape" r:id="rId1"/>
  <headerFooter>
    <oddFooter>&amp;L&amp;"Calibri,Regular"&amp;9Version:1.0
Last Updated:23/07/2018&amp;R&amp;"Calibri,Regular"&amp;9Owner: Micro Team
Approved By: Rhiannon Brewer</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9"/>
  <sheetViews>
    <sheetView zoomScaleNormal="100" workbookViewId="0">
      <selection activeCell="D4" sqref="D4"/>
    </sheetView>
  </sheetViews>
  <sheetFormatPr defaultColWidth="0" defaultRowHeight="15.75" zeroHeight="1" x14ac:dyDescent="0.25"/>
  <cols>
    <col min="1" max="1" width="1.5546875" style="96" customWidth="1"/>
    <col min="2" max="2" width="41.109375" style="97" customWidth="1"/>
    <col min="3" max="3" width="7.5546875" style="98" hidden="1" customWidth="1"/>
    <col min="4" max="4" width="8.88671875" style="97" customWidth="1"/>
    <col min="5" max="5" width="9.44140625" style="97" customWidth="1"/>
    <col min="6" max="6" width="8.88671875" style="97" customWidth="1"/>
    <col min="7" max="7" width="10.21875" style="97" customWidth="1"/>
    <col min="8" max="14" width="8.88671875" style="97" customWidth="1"/>
    <col min="15" max="15" width="8.109375" style="97" bestFit="1" customWidth="1"/>
    <col min="16" max="16" width="8.88671875" style="96" customWidth="1"/>
    <col min="17" max="17" width="2.109375" style="96" customWidth="1"/>
    <col min="18" max="16384" width="8.88671875" style="97" hidden="1"/>
  </cols>
  <sheetData>
    <row r="1" spans="1:17" s="96" customFormat="1" ht="10.5" customHeight="1" thickBot="1" x14ac:dyDescent="0.3">
      <c r="A1" s="74"/>
      <c r="B1" s="66"/>
      <c r="C1" s="16"/>
      <c r="D1" s="66"/>
      <c r="E1" s="66"/>
      <c r="F1" s="66"/>
      <c r="G1" s="66"/>
      <c r="H1" s="66"/>
      <c r="I1" s="66"/>
      <c r="J1" s="66"/>
      <c r="K1" s="66"/>
      <c r="L1" s="66"/>
      <c r="M1" s="66"/>
      <c r="N1" s="66"/>
      <c r="O1" s="66"/>
      <c r="P1" s="66"/>
      <c r="Q1" s="68"/>
    </row>
    <row r="2" spans="1:17" ht="16.5" thickBot="1" x14ac:dyDescent="0.3">
      <c r="A2" s="57"/>
      <c r="B2" s="15" t="s">
        <v>81</v>
      </c>
      <c r="C2" s="3"/>
      <c r="D2" s="58"/>
      <c r="E2" s="15" t="s">
        <v>82</v>
      </c>
      <c r="F2" s="15"/>
      <c r="G2" s="15"/>
      <c r="H2" s="15"/>
      <c r="I2" s="58"/>
      <c r="J2" s="58"/>
      <c r="K2" s="58"/>
      <c r="L2" s="58"/>
      <c r="M2" s="58"/>
      <c r="N2" s="58"/>
      <c r="O2" s="58"/>
      <c r="P2" s="58"/>
      <c r="Q2" s="61"/>
    </row>
    <row r="3" spans="1:17" s="96" customFormat="1" ht="10.5" customHeight="1" thickBot="1" x14ac:dyDescent="0.3">
      <c r="A3" s="58"/>
      <c r="B3" s="58"/>
      <c r="C3" s="17"/>
      <c r="D3" s="58"/>
      <c r="E3" s="58"/>
      <c r="F3" s="58"/>
      <c r="G3" s="58"/>
      <c r="H3" s="58"/>
      <c r="I3" s="58"/>
      <c r="J3" s="58"/>
      <c r="K3" s="58"/>
      <c r="L3" s="58"/>
      <c r="M3" s="58"/>
      <c r="N3" s="58"/>
      <c r="O3" s="58"/>
      <c r="P3" s="58"/>
      <c r="Q3" s="61"/>
    </row>
    <row r="4" spans="1:17" ht="16.5" thickBot="1" x14ac:dyDescent="0.3">
      <c r="A4" s="57"/>
      <c r="B4" s="4" t="s">
        <v>166</v>
      </c>
      <c r="C4" s="3"/>
      <c r="D4" s="23"/>
      <c r="E4" s="58"/>
      <c r="F4" s="58"/>
      <c r="G4" s="58"/>
      <c r="H4" s="58"/>
      <c r="I4" s="58"/>
      <c r="J4" s="58"/>
      <c r="K4" s="58"/>
      <c r="L4" s="58"/>
      <c r="M4" s="58"/>
      <c r="N4" s="58"/>
      <c r="O4" s="58"/>
      <c r="P4" s="58"/>
      <c r="Q4" s="61"/>
    </row>
    <row r="5" spans="1:17" s="96" customFormat="1" ht="10.5" customHeight="1" x14ac:dyDescent="0.25">
      <c r="A5" s="57"/>
      <c r="B5" s="58"/>
      <c r="C5" s="17"/>
      <c r="D5" s="58"/>
      <c r="E5" s="58"/>
      <c r="F5" s="58"/>
      <c r="G5" s="58"/>
      <c r="H5" s="58"/>
      <c r="I5" s="58"/>
      <c r="J5" s="58"/>
      <c r="K5" s="58"/>
      <c r="L5" s="58"/>
      <c r="M5" s="58"/>
      <c r="N5" s="58"/>
      <c r="O5" s="58"/>
      <c r="P5" s="58"/>
      <c r="Q5" s="61"/>
    </row>
    <row r="6" spans="1:17" s="96" customFormat="1" x14ac:dyDescent="0.25">
      <c r="A6" s="59"/>
      <c r="B6" s="5" t="s">
        <v>36</v>
      </c>
      <c r="C6" s="155" t="s">
        <v>83</v>
      </c>
      <c r="D6" s="6" t="s">
        <v>84</v>
      </c>
      <c r="E6" s="6" t="s">
        <v>85</v>
      </c>
      <c r="F6" s="6" t="s">
        <v>86</v>
      </c>
      <c r="G6" s="6" t="s">
        <v>87</v>
      </c>
      <c r="H6" s="6" t="s">
        <v>88</v>
      </c>
      <c r="I6" s="6" t="s">
        <v>89</v>
      </c>
      <c r="J6" s="6" t="s">
        <v>90</v>
      </c>
      <c r="K6" s="6" t="s">
        <v>91</v>
      </c>
      <c r="L6" s="6" t="s">
        <v>92</v>
      </c>
      <c r="M6" s="6" t="s">
        <v>93</v>
      </c>
      <c r="N6" s="6" t="s">
        <v>94</v>
      </c>
      <c r="O6" s="6" t="s">
        <v>95</v>
      </c>
      <c r="P6" s="7" t="s">
        <v>96</v>
      </c>
      <c r="Q6" s="69"/>
    </row>
    <row r="7" spans="1:17" s="96" customFormat="1" x14ac:dyDescent="0.25">
      <c r="A7" s="59"/>
      <c r="B7" s="5"/>
      <c r="C7" s="156"/>
      <c r="D7" s="6" t="str">
        <f t="shared" ref="D7:M7" si="0">IFERROR(EOMONTH(E7,-1),"")</f>
        <v/>
      </c>
      <c r="E7" s="6" t="str">
        <f t="shared" si="0"/>
        <v/>
      </c>
      <c r="F7" s="6" t="str">
        <f t="shared" si="0"/>
        <v/>
      </c>
      <c r="G7" s="6" t="str">
        <f t="shared" si="0"/>
        <v/>
      </c>
      <c r="H7" s="6" t="str">
        <f t="shared" si="0"/>
        <v/>
      </c>
      <c r="I7" s="6" t="str">
        <f t="shared" si="0"/>
        <v/>
      </c>
      <c r="J7" s="6" t="str">
        <f t="shared" si="0"/>
        <v/>
      </c>
      <c r="K7" s="6" t="str">
        <f t="shared" si="0"/>
        <v/>
      </c>
      <c r="L7" s="6" t="str">
        <f t="shared" si="0"/>
        <v/>
      </c>
      <c r="M7" s="6" t="str">
        <f t="shared" si="0"/>
        <v/>
      </c>
      <c r="N7" s="6" t="str">
        <f>IFERROR(EOMONTH(O7,-1),"")</f>
        <v/>
      </c>
      <c r="O7" s="6">
        <f>IF(OR(" "=D4="mmm-yy"),"",D4)</f>
        <v>0</v>
      </c>
      <c r="P7" s="7"/>
      <c r="Q7" s="69"/>
    </row>
    <row r="8" spans="1:17" x14ac:dyDescent="0.25">
      <c r="A8" s="57"/>
      <c r="B8" s="8" t="s">
        <v>97</v>
      </c>
      <c r="C8" s="18"/>
      <c r="D8" s="2">
        <f>'Cashflow input sheet - year 1'!O47</f>
        <v>0</v>
      </c>
      <c r="E8" s="8">
        <f>D47</f>
        <v>0</v>
      </c>
      <c r="F8" s="8">
        <f t="shared" ref="F8:O8" si="1">E47</f>
        <v>0</v>
      </c>
      <c r="G8" s="8">
        <f t="shared" si="1"/>
        <v>0</v>
      </c>
      <c r="H8" s="8">
        <f t="shared" si="1"/>
        <v>0</v>
      </c>
      <c r="I8" s="8">
        <f t="shared" si="1"/>
        <v>0</v>
      </c>
      <c r="J8" s="8">
        <f t="shared" si="1"/>
        <v>0</v>
      </c>
      <c r="K8" s="8">
        <f t="shared" si="1"/>
        <v>0</v>
      </c>
      <c r="L8" s="8">
        <f t="shared" si="1"/>
        <v>0</v>
      </c>
      <c r="M8" s="8">
        <f t="shared" si="1"/>
        <v>0</v>
      </c>
      <c r="N8" s="8">
        <f t="shared" si="1"/>
        <v>0</v>
      </c>
      <c r="O8" s="8">
        <f t="shared" si="1"/>
        <v>0</v>
      </c>
      <c r="P8" s="8">
        <f>D8</f>
        <v>0</v>
      </c>
      <c r="Q8" s="61"/>
    </row>
    <row r="9" spans="1:17" s="96" customFormat="1" x14ac:dyDescent="0.25">
      <c r="A9" s="57"/>
      <c r="B9" s="9" t="s">
        <v>37</v>
      </c>
      <c r="C9" s="18"/>
      <c r="D9" s="13"/>
      <c r="E9" s="13"/>
      <c r="F9" s="13"/>
      <c r="G9" s="13"/>
      <c r="H9" s="13"/>
      <c r="I9" s="13"/>
      <c r="J9" s="13"/>
      <c r="K9" s="13"/>
      <c r="L9" s="13"/>
      <c r="M9" s="13"/>
      <c r="N9" s="13"/>
      <c r="O9" s="13"/>
      <c r="P9" s="13"/>
      <c r="Q9" s="61"/>
    </row>
    <row r="10" spans="1:17" x14ac:dyDescent="0.25">
      <c r="A10" s="57"/>
      <c r="B10" s="8" t="s">
        <v>38</v>
      </c>
      <c r="C10" s="18" t="s">
        <v>98</v>
      </c>
      <c r="D10" s="2"/>
      <c r="E10" s="2"/>
      <c r="F10" s="2"/>
      <c r="G10" s="2"/>
      <c r="H10" s="2"/>
      <c r="I10" s="2"/>
      <c r="J10" s="2"/>
      <c r="K10" s="2"/>
      <c r="L10" s="2"/>
      <c r="M10" s="2"/>
      <c r="N10" s="2"/>
      <c r="O10" s="2"/>
      <c r="P10" s="8">
        <f>SUM(D10:O10)</f>
        <v>0</v>
      </c>
      <c r="Q10" s="61"/>
    </row>
    <row r="11" spans="1:17" x14ac:dyDescent="0.25">
      <c r="A11" s="57"/>
      <c r="B11" s="8" t="s">
        <v>40</v>
      </c>
      <c r="C11" s="18" t="s">
        <v>98</v>
      </c>
      <c r="D11" s="2"/>
      <c r="E11" s="2"/>
      <c r="F11" s="2"/>
      <c r="G11" s="2"/>
      <c r="H11" s="2"/>
      <c r="I11" s="2"/>
      <c r="J11" s="2"/>
      <c r="K11" s="2"/>
      <c r="L11" s="2"/>
      <c r="M11" s="2"/>
      <c r="N11" s="2"/>
      <c r="O11" s="2"/>
      <c r="P11" s="8">
        <f>SUM(D11:O11)</f>
        <v>0</v>
      </c>
      <c r="Q11" s="61"/>
    </row>
    <row r="12" spans="1:17" x14ac:dyDescent="0.25">
      <c r="A12" s="57"/>
      <c r="B12" s="8" t="s">
        <v>41</v>
      </c>
      <c r="C12" s="18" t="s">
        <v>98</v>
      </c>
      <c r="D12" s="2"/>
      <c r="E12" s="2"/>
      <c r="F12" s="2"/>
      <c r="G12" s="2"/>
      <c r="H12" s="2"/>
      <c r="I12" s="2"/>
      <c r="J12" s="2"/>
      <c r="K12" s="2"/>
      <c r="L12" s="2"/>
      <c r="M12" s="2"/>
      <c r="N12" s="2"/>
      <c r="O12" s="2"/>
      <c r="P12" s="8">
        <f>SUM(D12:O12)</f>
        <v>0</v>
      </c>
      <c r="Q12" s="61"/>
    </row>
    <row r="13" spans="1:17" x14ac:dyDescent="0.25">
      <c r="A13" s="57"/>
      <c r="B13" s="8" t="s">
        <v>42</v>
      </c>
      <c r="C13" s="18" t="s">
        <v>98</v>
      </c>
      <c r="D13" s="2"/>
      <c r="E13" s="2"/>
      <c r="F13" s="2"/>
      <c r="G13" s="2"/>
      <c r="H13" s="2"/>
      <c r="I13" s="2"/>
      <c r="J13" s="2"/>
      <c r="K13" s="2"/>
      <c r="L13" s="2"/>
      <c r="M13" s="2"/>
      <c r="N13" s="2"/>
      <c r="O13" s="2"/>
      <c r="P13" s="8">
        <f t="shared" ref="P13" si="2">SUM(D13:O13)</f>
        <v>0</v>
      </c>
      <c r="Q13" s="61"/>
    </row>
    <row r="14" spans="1:17" x14ac:dyDescent="0.25">
      <c r="A14" s="57"/>
      <c r="B14" s="8" t="s">
        <v>43</v>
      </c>
      <c r="C14" s="18" t="s">
        <v>98</v>
      </c>
      <c r="D14" s="2"/>
      <c r="E14" s="2"/>
      <c r="F14" s="2"/>
      <c r="G14" s="2"/>
      <c r="H14" s="2"/>
      <c r="I14" s="2"/>
      <c r="J14" s="2"/>
      <c r="K14" s="2"/>
      <c r="L14" s="2"/>
      <c r="M14" s="2"/>
      <c r="N14" s="2"/>
      <c r="O14" s="2"/>
      <c r="P14" s="8">
        <f>SUM(D14:O14)</f>
        <v>0</v>
      </c>
      <c r="Q14" s="61"/>
    </row>
    <row r="15" spans="1:17" s="96" customFormat="1" x14ac:dyDescent="0.25">
      <c r="A15" s="59"/>
      <c r="B15" s="10" t="s">
        <v>44</v>
      </c>
      <c r="C15" s="19"/>
      <c r="D15" s="10">
        <f t="shared" ref="D15:O15" si="3">SUM(D10:D14)</f>
        <v>0</v>
      </c>
      <c r="E15" s="10">
        <f t="shared" si="3"/>
        <v>0</v>
      </c>
      <c r="F15" s="10">
        <f t="shared" si="3"/>
        <v>0</v>
      </c>
      <c r="G15" s="10">
        <f t="shared" si="3"/>
        <v>0</v>
      </c>
      <c r="H15" s="10">
        <f t="shared" si="3"/>
        <v>0</v>
      </c>
      <c r="I15" s="10">
        <f t="shared" si="3"/>
        <v>0</v>
      </c>
      <c r="J15" s="10">
        <f t="shared" si="3"/>
        <v>0</v>
      </c>
      <c r="K15" s="10">
        <f t="shared" si="3"/>
        <v>0</v>
      </c>
      <c r="L15" s="10">
        <f t="shared" si="3"/>
        <v>0</v>
      </c>
      <c r="M15" s="10">
        <f t="shared" si="3"/>
        <v>0</v>
      </c>
      <c r="N15" s="10">
        <f t="shared" si="3"/>
        <v>0</v>
      </c>
      <c r="O15" s="10">
        <f t="shared" si="3"/>
        <v>0</v>
      </c>
      <c r="P15" s="10">
        <f>SUM(P10:P14)</f>
        <v>0</v>
      </c>
      <c r="Q15" s="69"/>
    </row>
    <row r="16" spans="1:17" s="96" customFormat="1" ht="10.5" customHeight="1" x14ac:dyDescent="0.25">
      <c r="A16" s="59"/>
      <c r="B16" s="63"/>
      <c r="C16" s="64"/>
      <c r="D16" s="63"/>
      <c r="E16" s="63"/>
      <c r="F16" s="63"/>
      <c r="G16" s="63"/>
      <c r="H16" s="63"/>
      <c r="I16" s="63"/>
      <c r="J16" s="63"/>
      <c r="K16" s="63"/>
      <c r="L16" s="63"/>
      <c r="M16" s="63"/>
      <c r="N16" s="63"/>
      <c r="O16" s="63"/>
      <c r="P16" s="63"/>
      <c r="Q16" s="69"/>
    </row>
    <row r="17" spans="1:17" s="96" customFormat="1" x14ac:dyDescent="0.25">
      <c r="A17" s="57"/>
      <c r="B17" s="11" t="s">
        <v>45</v>
      </c>
      <c r="C17" s="21" t="s">
        <v>99</v>
      </c>
      <c r="D17" s="14"/>
      <c r="E17" s="14"/>
      <c r="F17" s="14"/>
      <c r="G17" s="14"/>
      <c r="H17" s="14"/>
      <c r="I17" s="14"/>
      <c r="J17" s="14"/>
      <c r="K17" s="14"/>
      <c r="L17" s="14"/>
      <c r="M17" s="14"/>
      <c r="N17" s="14"/>
      <c r="O17" s="14"/>
      <c r="P17" s="14"/>
      <c r="Q17" s="61"/>
    </row>
    <row r="18" spans="1:17" s="96" customFormat="1" x14ac:dyDescent="0.25">
      <c r="A18" s="57"/>
      <c r="B18" s="11" t="s">
        <v>46</v>
      </c>
      <c r="C18" s="21" t="s">
        <v>100</v>
      </c>
      <c r="D18" s="14"/>
      <c r="E18" s="14"/>
      <c r="F18" s="14"/>
      <c r="G18" s="14"/>
      <c r="H18" s="14"/>
      <c r="I18" s="14"/>
      <c r="J18" s="14"/>
      <c r="K18" s="14"/>
      <c r="L18" s="14"/>
      <c r="M18" s="14"/>
      <c r="N18" s="14"/>
      <c r="O18" s="14"/>
      <c r="P18" s="14"/>
      <c r="Q18" s="61"/>
    </row>
    <row r="19" spans="1:17" x14ac:dyDescent="0.25">
      <c r="A19" s="57"/>
      <c r="B19" s="8" t="s">
        <v>47</v>
      </c>
      <c r="C19" s="20" t="s">
        <v>101</v>
      </c>
      <c r="D19" s="2"/>
      <c r="E19" s="2"/>
      <c r="F19" s="2"/>
      <c r="G19" s="2"/>
      <c r="H19" s="2"/>
      <c r="I19" s="2"/>
      <c r="J19" s="2"/>
      <c r="K19" s="2"/>
      <c r="L19" s="2"/>
      <c r="M19" s="2"/>
      <c r="N19" s="2"/>
      <c r="O19" s="2"/>
      <c r="P19" s="8">
        <f t="shared" ref="P19:P42" si="4">SUM(D19:O19)</f>
        <v>0</v>
      </c>
      <c r="Q19" s="61"/>
    </row>
    <row r="20" spans="1:17" x14ac:dyDescent="0.25">
      <c r="A20" s="57"/>
      <c r="B20" s="8" t="s">
        <v>48</v>
      </c>
      <c r="C20" s="20" t="s">
        <v>101</v>
      </c>
      <c r="D20" s="2"/>
      <c r="E20" s="2"/>
      <c r="F20" s="2"/>
      <c r="G20" s="2"/>
      <c r="H20" s="2"/>
      <c r="I20" s="2"/>
      <c r="J20" s="2"/>
      <c r="K20" s="2"/>
      <c r="L20" s="2"/>
      <c r="M20" s="2"/>
      <c r="N20" s="2"/>
      <c r="O20" s="2"/>
      <c r="P20" s="8">
        <f t="shared" si="4"/>
        <v>0</v>
      </c>
      <c r="Q20" s="61"/>
    </row>
    <row r="21" spans="1:17" x14ac:dyDescent="0.25">
      <c r="A21" s="57"/>
      <c r="B21" s="8" t="s">
        <v>49</v>
      </c>
      <c r="C21" s="20" t="s">
        <v>101</v>
      </c>
      <c r="D21" s="2"/>
      <c r="E21" s="2"/>
      <c r="F21" s="2"/>
      <c r="G21" s="2"/>
      <c r="H21" s="2"/>
      <c r="I21" s="2"/>
      <c r="J21" s="2"/>
      <c r="K21" s="2"/>
      <c r="L21" s="2"/>
      <c r="M21" s="2"/>
      <c r="N21" s="2"/>
      <c r="O21" s="2"/>
      <c r="P21" s="8">
        <f t="shared" si="4"/>
        <v>0</v>
      </c>
      <c r="Q21" s="61"/>
    </row>
    <row r="22" spans="1:17" x14ac:dyDescent="0.25">
      <c r="A22" s="57"/>
      <c r="B22" s="8" t="s">
        <v>50</v>
      </c>
      <c r="C22" s="20" t="s">
        <v>101</v>
      </c>
      <c r="D22" s="2"/>
      <c r="E22" s="2"/>
      <c r="F22" s="2"/>
      <c r="G22" s="2"/>
      <c r="H22" s="2"/>
      <c r="I22" s="2"/>
      <c r="J22" s="2"/>
      <c r="K22" s="2"/>
      <c r="L22" s="2"/>
      <c r="M22" s="2"/>
      <c r="N22" s="2"/>
      <c r="O22" s="2"/>
      <c r="P22" s="8">
        <f t="shared" si="4"/>
        <v>0</v>
      </c>
      <c r="Q22" s="61"/>
    </row>
    <row r="23" spans="1:17" x14ac:dyDescent="0.25">
      <c r="A23" s="57"/>
      <c r="B23" s="8" t="s">
        <v>51</v>
      </c>
      <c r="C23" s="20" t="s">
        <v>101</v>
      </c>
      <c r="D23" s="2"/>
      <c r="E23" s="2"/>
      <c r="F23" s="2"/>
      <c r="G23" s="2"/>
      <c r="H23" s="2"/>
      <c r="I23" s="2"/>
      <c r="J23" s="2"/>
      <c r="K23" s="2"/>
      <c r="L23" s="2"/>
      <c r="M23" s="2"/>
      <c r="N23" s="2"/>
      <c r="O23" s="2"/>
      <c r="P23" s="8">
        <f t="shared" si="4"/>
        <v>0</v>
      </c>
      <c r="Q23" s="61"/>
    </row>
    <row r="24" spans="1:17" x14ac:dyDescent="0.25">
      <c r="A24" s="57"/>
      <c r="B24" s="8" t="s">
        <v>52</v>
      </c>
      <c r="C24" s="20" t="s">
        <v>102</v>
      </c>
      <c r="D24" s="2"/>
      <c r="E24" s="2"/>
      <c r="F24" s="2"/>
      <c r="G24" s="2"/>
      <c r="H24" s="2"/>
      <c r="I24" s="2"/>
      <c r="J24" s="2"/>
      <c r="K24" s="2"/>
      <c r="L24" s="2"/>
      <c r="M24" s="2"/>
      <c r="N24" s="2"/>
      <c r="O24" s="2"/>
      <c r="P24" s="8">
        <f t="shared" si="4"/>
        <v>0</v>
      </c>
      <c r="Q24" s="61"/>
    </row>
    <row r="25" spans="1:17" x14ac:dyDescent="0.25">
      <c r="A25" s="57"/>
      <c r="B25" s="8" t="s">
        <v>53</v>
      </c>
      <c r="C25" s="20" t="s">
        <v>101</v>
      </c>
      <c r="D25" s="2"/>
      <c r="E25" s="2"/>
      <c r="F25" s="2"/>
      <c r="G25" s="2"/>
      <c r="H25" s="2"/>
      <c r="I25" s="2"/>
      <c r="J25" s="2"/>
      <c r="K25" s="2"/>
      <c r="L25" s="2"/>
      <c r="M25" s="2"/>
      <c r="N25" s="2"/>
      <c r="O25" s="2"/>
      <c r="P25" s="8">
        <f t="shared" si="4"/>
        <v>0</v>
      </c>
      <c r="Q25" s="61"/>
    </row>
    <row r="26" spans="1:17" x14ac:dyDescent="0.25">
      <c r="A26" s="57"/>
      <c r="B26" s="12" t="s">
        <v>54</v>
      </c>
      <c r="C26" s="20" t="s">
        <v>101</v>
      </c>
      <c r="D26" s="2"/>
      <c r="E26" s="2"/>
      <c r="F26" s="2"/>
      <c r="G26" s="2"/>
      <c r="H26" s="2"/>
      <c r="I26" s="2"/>
      <c r="J26" s="2"/>
      <c r="K26" s="2"/>
      <c r="L26" s="2"/>
      <c r="M26" s="2"/>
      <c r="N26" s="2"/>
      <c r="O26" s="2"/>
      <c r="P26" s="8">
        <f t="shared" si="4"/>
        <v>0</v>
      </c>
      <c r="Q26" s="61"/>
    </row>
    <row r="27" spans="1:17" x14ac:dyDescent="0.25">
      <c r="A27" s="57"/>
      <c r="B27" s="8" t="s">
        <v>55</v>
      </c>
      <c r="C27" s="20" t="s">
        <v>101</v>
      </c>
      <c r="D27" s="2"/>
      <c r="E27" s="2"/>
      <c r="F27" s="2"/>
      <c r="G27" s="2"/>
      <c r="H27" s="2"/>
      <c r="I27" s="2"/>
      <c r="J27" s="2"/>
      <c r="K27" s="2"/>
      <c r="L27" s="2"/>
      <c r="M27" s="2"/>
      <c r="N27" s="2"/>
      <c r="O27" s="2"/>
      <c r="P27" s="8">
        <f t="shared" si="4"/>
        <v>0</v>
      </c>
      <c r="Q27" s="61"/>
    </row>
    <row r="28" spans="1:17" x14ac:dyDescent="0.25">
      <c r="A28" s="57"/>
      <c r="B28" s="12" t="s">
        <v>56</v>
      </c>
      <c r="C28" s="20" t="s">
        <v>102</v>
      </c>
      <c r="D28" s="2"/>
      <c r="E28" s="2"/>
      <c r="F28" s="2"/>
      <c r="G28" s="2"/>
      <c r="H28" s="2"/>
      <c r="I28" s="2"/>
      <c r="J28" s="2"/>
      <c r="K28" s="2"/>
      <c r="L28" s="2"/>
      <c r="M28" s="2"/>
      <c r="N28" s="2"/>
      <c r="O28" s="2"/>
      <c r="P28" s="8">
        <f t="shared" si="4"/>
        <v>0</v>
      </c>
      <c r="Q28" s="61"/>
    </row>
    <row r="29" spans="1:17" x14ac:dyDescent="0.25">
      <c r="A29" s="57"/>
      <c r="B29" s="12" t="s">
        <v>57</v>
      </c>
      <c r="C29" s="20" t="s">
        <v>101</v>
      </c>
      <c r="D29" s="2"/>
      <c r="E29" s="2"/>
      <c r="F29" s="2"/>
      <c r="G29" s="2"/>
      <c r="H29" s="2"/>
      <c r="I29" s="2"/>
      <c r="J29" s="2"/>
      <c r="K29" s="2"/>
      <c r="L29" s="2"/>
      <c r="M29" s="2"/>
      <c r="N29" s="2"/>
      <c r="O29" s="2"/>
      <c r="P29" s="8">
        <f t="shared" si="4"/>
        <v>0</v>
      </c>
      <c r="Q29" s="61"/>
    </row>
    <row r="30" spans="1:17" s="96" customFormat="1" x14ac:dyDescent="0.25">
      <c r="A30" s="57"/>
      <c r="B30" s="11" t="s">
        <v>58</v>
      </c>
      <c r="C30" s="21"/>
      <c r="D30" s="11"/>
      <c r="E30" s="11"/>
      <c r="F30" s="11"/>
      <c r="G30" s="11"/>
      <c r="H30" s="11"/>
      <c r="I30" s="11"/>
      <c r="J30" s="11"/>
      <c r="K30" s="11"/>
      <c r="L30" s="11"/>
      <c r="M30" s="11"/>
      <c r="N30" s="11"/>
      <c r="O30" s="11"/>
      <c r="P30" s="11"/>
      <c r="Q30" s="61"/>
    </row>
    <row r="31" spans="1:17" x14ac:dyDescent="0.25">
      <c r="A31" s="57"/>
      <c r="B31" s="12" t="s">
        <v>59</v>
      </c>
      <c r="C31" s="20" t="s">
        <v>101</v>
      </c>
      <c r="D31" s="2"/>
      <c r="E31" s="2"/>
      <c r="F31" s="2"/>
      <c r="G31" s="2"/>
      <c r="H31" s="2"/>
      <c r="I31" s="2"/>
      <c r="J31" s="2"/>
      <c r="K31" s="2"/>
      <c r="L31" s="2"/>
      <c r="M31" s="2"/>
      <c r="N31" s="2"/>
      <c r="O31" s="2"/>
      <c r="P31" s="8">
        <f t="shared" si="4"/>
        <v>0</v>
      </c>
      <c r="Q31" s="61"/>
    </row>
    <row r="32" spans="1:17" x14ac:dyDescent="0.25">
      <c r="A32" s="57"/>
      <c r="B32" s="12" t="s">
        <v>60</v>
      </c>
      <c r="C32" s="20" t="s">
        <v>101</v>
      </c>
      <c r="D32" s="2"/>
      <c r="E32" s="2"/>
      <c r="F32" s="2"/>
      <c r="G32" s="2"/>
      <c r="H32" s="2"/>
      <c r="I32" s="2"/>
      <c r="J32" s="2"/>
      <c r="K32" s="2"/>
      <c r="L32" s="2"/>
      <c r="M32" s="2"/>
      <c r="N32" s="2"/>
      <c r="O32" s="2"/>
      <c r="P32" s="8">
        <f t="shared" si="4"/>
        <v>0</v>
      </c>
      <c r="Q32" s="61"/>
    </row>
    <row r="33" spans="1:17" x14ac:dyDescent="0.25">
      <c r="A33" s="57"/>
      <c r="B33" s="12" t="s">
        <v>61</v>
      </c>
      <c r="C33" s="20" t="s">
        <v>102</v>
      </c>
      <c r="D33" s="2"/>
      <c r="E33" s="2"/>
      <c r="F33" s="2"/>
      <c r="G33" s="2"/>
      <c r="H33" s="2"/>
      <c r="I33" s="2"/>
      <c r="J33" s="2"/>
      <c r="K33" s="2"/>
      <c r="L33" s="2"/>
      <c r="M33" s="2"/>
      <c r="N33" s="2"/>
      <c r="O33" s="2"/>
      <c r="P33" s="8">
        <f t="shared" si="4"/>
        <v>0</v>
      </c>
      <c r="Q33" s="61"/>
    </row>
    <row r="34" spans="1:17" s="96" customFormat="1" x14ac:dyDescent="0.25">
      <c r="A34" s="57"/>
      <c r="B34" s="11" t="s">
        <v>62</v>
      </c>
      <c r="C34" s="21"/>
      <c r="D34" s="11"/>
      <c r="E34" s="11"/>
      <c r="F34" s="11"/>
      <c r="G34" s="11"/>
      <c r="H34" s="11"/>
      <c r="I34" s="11"/>
      <c r="J34" s="11"/>
      <c r="K34" s="11"/>
      <c r="L34" s="11"/>
      <c r="M34" s="11"/>
      <c r="N34" s="11"/>
      <c r="O34" s="11"/>
      <c r="P34" s="11"/>
      <c r="Q34" s="61"/>
    </row>
    <row r="35" spans="1:17" x14ac:dyDescent="0.25">
      <c r="A35" s="57"/>
      <c r="B35" s="8" t="s">
        <v>63</v>
      </c>
      <c r="C35" s="18" t="s">
        <v>103</v>
      </c>
      <c r="D35" s="2"/>
      <c r="E35" s="2"/>
      <c r="F35" s="2"/>
      <c r="G35" s="2"/>
      <c r="H35" s="2"/>
      <c r="I35" s="2"/>
      <c r="J35" s="2"/>
      <c r="K35" s="2"/>
      <c r="L35" s="2"/>
      <c r="M35" s="2"/>
      <c r="N35" s="2"/>
      <c r="O35" s="2"/>
      <c r="P35" s="8">
        <f t="shared" si="4"/>
        <v>0</v>
      </c>
      <c r="Q35" s="61"/>
    </row>
    <row r="36" spans="1:17" x14ac:dyDescent="0.25">
      <c r="A36" s="57"/>
      <c r="B36" s="8" t="s">
        <v>64</v>
      </c>
      <c r="C36" s="18" t="s">
        <v>103</v>
      </c>
      <c r="D36" s="2"/>
      <c r="E36" s="2"/>
      <c r="F36" s="2"/>
      <c r="G36" s="2"/>
      <c r="H36" s="2"/>
      <c r="I36" s="2"/>
      <c r="J36" s="2"/>
      <c r="K36" s="2"/>
      <c r="L36" s="2"/>
      <c r="M36" s="2"/>
      <c r="N36" s="2"/>
      <c r="O36" s="2"/>
      <c r="P36" s="8">
        <f t="shared" si="4"/>
        <v>0</v>
      </c>
      <c r="Q36" s="61"/>
    </row>
    <row r="37" spans="1:17" s="96" customFormat="1" x14ac:dyDescent="0.25">
      <c r="A37" s="57"/>
      <c r="B37" s="11" t="s">
        <v>65</v>
      </c>
      <c r="C37" s="21"/>
      <c r="D37" s="11"/>
      <c r="E37" s="11"/>
      <c r="F37" s="11"/>
      <c r="G37" s="11"/>
      <c r="H37" s="11"/>
      <c r="I37" s="11"/>
      <c r="J37" s="11"/>
      <c r="K37" s="11"/>
      <c r="L37" s="11"/>
      <c r="M37" s="11"/>
      <c r="N37" s="11"/>
      <c r="O37" s="11"/>
      <c r="P37" s="11"/>
      <c r="Q37" s="61"/>
    </row>
    <row r="38" spans="1:17" x14ac:dyDescent="0.25">
      <c r="A38" s="57"/>
      <c r="B38" s="8" t="s">
        <v>66</v>
      </c>
      <c r="C38" s="20" t="s">
        <v>102</v>
      </c>
      <c r="D38" s="2"/>
      <c r="E38" s="2"/>
      <c r="F38" s="2"/>
      <c r="G38" s="2"/>
      <c r="H38" s="2"/>
      <c r="I38" s="2"/>
      <c r="J38" s="2"/>
      <c r="K38" s="2"/>
      <c r="L38" s="2"/>
      <c r="M38" s="2"/>
      <c r="N38" s="2"/>
      <c r="O38" s="2"/>
      <c r="P38" s="8">
        <f t="shared" si="4"/>
        <v>0</v>
      </c>
      <c r="Q38" s="61"/>
    </row>
    <row r="39" spans="1:17" x14ac:dyDescent="0.25">
      <c r="A39" s="57"/>
      <c r="B39" s="8" t="s">
        <v>67</v>
      </c>
      <c r="C39" s="20" t="s">
        <v>102</v>
      </c>
      <c r="D39" s="2"/>
      <c r="E39" s="2"/>
      <c r="F39" s="2"/>
      <c r="G39" s="2"/>
      <c r="H39" s="2"/>
      <c r="I39" s="2"/>
      <c r="J39" s="2"/>
      <c r="K39" s="2"/>
      <c r="L39" s="2"/>
      <c r="M39" s="2"/>
      <c r="N39" s="2"/>
      <c r="O39" s="2"/>
      <c r="P39" s="8">
        <f t="shared" si="4"/>
        <v>0</v>
      </c>
      <c r="Q39" s="61"/>
    </row>
    <row r="40" spans="1:17" s="96" customFormat="1" x14ac:dyDescent="0.25">
      <c r="A40" s="57"/>
      <c r="B40" s="11" t="s">
        <v>68</v>
      </c>
      <c r="C40" s="21"/>
      <c r="D40" s="11"/>
      <c r="E40" s="11"/>
      <c r="F40" s="11"/>
      <c r="G40" s="11"/>
      <c r="H40" s="11"/>
      <c r="I40" s="11"/>
      <c r="J40" s="11"/>
      <c r="K40" s="11"/>
      <c r="L40" s="11"/>
      <c r="M40" s="11"/>
      <c r="N40" s="11"/>
      <c r="O40" s="11"/>
      <c r="P40" s="11"/>
      <c r="Q40" s="61"/>
    </row>
    <row r="41" spans="1:17" x14ac:dyDescent="0.25">
      <c r="A41" s="57"/>
      <c r="B41" s="8" t="s">
        <v>69</v>
      </c>
      <c r="C41" s="18" t="s">
        <v>104</v>
      </c>
      <c r="D41" s="2"/>
      <c r="E41" s="2"/>
      <c r="F41" s="2"/>
      <c r="G41" s="2"/>
      <c r="H41" s="2"/>
      <c r="I41" s="2"/>
      <c r="J41" s="2"/>
      <c r="K41" s="2"/>
      <c r="L41" s="2"/>
      <c r="M41" s="2"/>
      <c r="N41" s="2"/>
      <c r="O41" s="2"/>
      <c r="P41" s="8">
        <f t="shared" si="4"/>
        <v>0</v>
      </c>
      <c r="Q41" s="61"/>
    </row>
    <row r="42" spans="1:17" x14ac:dyDescent="0.25">
      <c r="A42" s="57"/>
      <c r="B42" s="8" t="s">
        <v>70</v>
      </c>
      <c r="C42" s="18" t="s">
        <v>104</v>
      </c>
      <c r="D42" s="2"/>
      <c r="E42" s="2"/>
      <c r="F42" s="2"/>
      <c r="G42" s="2"/>
      <c r="H42" s="2"/>
      <c r="I42" s="2"/>
      <c r="J42" s="2"/>
      <c r="K42" s="2"/>
      <c r="L42" s="2"/>
      <c r="M42" s="2"/>
      <c r="N42" s="2"/>
      <c r="O42" s="2"/>
      <c r="P42" s="8">
        <f t="shared" si="4"/>
        <v>0</v>
      </c>
      <c r="Q42" s="61"/>
    </row>
    <row r="43" spans="1:17" s="96" customFormat="1" x14ac:dyDescent="0.25">
      <c r="A43" s="59"/>
      <c r="B43" s="10" t="s">
        <v>105</v>
      </c>
      <c r="C43" s="19"/>
      <c r="D43" s="10">
        <f>SUM(D19:D41)-D42</f>
        <v>0</v>
      </c>
      <c r="E43" s="10">
        <f t="shared" ref="E43:P43" si="5">SUM(E19:E41)-E42</f>
        <v>0</v>
      </c>
      <c r="F43" s="10">
        <f t="shared" si="5"/>
        <v>0</v>
      </c>
      <c r="G43" s="10">
        <f t="shared" si="5"/>
        <v>0</v>
      </c>
      <c r="H43" s="10">
        <f t="shared" si="5"/>
        <v>0</v>
      </c>
      <c r="I43" s="10">
        <f t="shared" si="5"/>
        <v>0</v>
      </c>
      <c r="J43" s="10">
        <f t="shared" si="5"/>
        <v>0</v>
      </c>
      <c r="K43" s="10">
        <f t="shared" si="5"/>
        <v>0</v>
      </c>
      <c r="L43" s="10">
        <f t="shared" si="5"/>
        <v>0</v>
      </c>
      <c r="M43" s="10">
        <f t="shared" si="5"/>
        <v>0</v>
      </c>
      <c r="N43" s="10">
        <f t="shared" si="5"/>
        <v>0</v>
      </c>
      <c r="O43" s="10">
        <f t="shared" si="5"/>
        <v>0</v>
      </c>
      <c r="P43" s="10">
        <f t="shared" si="5"/>
        <v>0</v>
      </c>
      <c r="Q43" s="69"/>
    </row>
    <row r="44" spans="1:17" s="96" customFormat="1" ht="10.5" customHeight="1" x14ac:dyDescent="0.25">
      <c r="A44" s="59"/>
      <c r="B44" s="63"/>
      <c r="C44" s="64"/>
      <c r="D44" s="63"/>
      <c r="E44" s="63"/>
      <c r="F44" s="63"/>
      <c r="G44" s="63"/>
      <c r="H44" s="63"/>
      <c r="I44" s="63"/>
      <c r="J44" s="63"/>
      <c r="K44" s="63"/>
      <c r="L44" s="63"/>
      <c r="M44" s="63"/>
      <c r="N44" s="63"/>
      <c r="O44" s="63"/>
      <c r="P44" s="63"/>
      <c r="Q44" s="69"/>
    </row>
    <row r="45" spans="1:17" s="96" customFormat="1" x14ac:dyDescent="0.25">
      <c r="A45" s="57"/>
      <c r="B45" s="10" t="s">
        <v>106</v>
      </c>
      <c r="C45" s="19"/>
      <c r="D45" s="10">
        <f>D15-D43</f>
        <v>0</v>
      </c>
      <c r="E45" s="10">
        <f t="shared" ref="E45:O45" si="6">E15-E43</f>
        <v>0</v>
      </c>
      <c r="F45" s="10">
        <f t="shared" si="6"/>
        <v>0</v>
      </c>
      <c r="G45" s="10">
        <f t="shared" si="6"/>
        <v>0</v>
      </c>
      <c r="H45" s="10">
        <f t="shared" si="6"/>
        <v>0</v>
      </c>
      <c r="I45" s="10">
        <f t="shared" si="6"/>
        <v>0</v>
      </c>
      <c r="J45" s="10">
        <f t="shared" si="6"/>
        <v>0</v>
      </c>
      <c r="K45" s="10">
        <f t="shared" si="6"/>
        <v>0</v>
      </c>
      <c r="L45" s="10">
        <f t="shared" si="6"/>
        <v>0</v>
      </c>
      <c r="M45" s="10">
        <f t="shared" si="6"/>
        <v>0</v>
      </c>
      <c r="N45" s="10">
        <f t="shared" si="6"/>
        <v>0</v>
      </c>
      <c r="O45" s="10">
        <f t="shared" si="6"/>
        <v>0</v>
      </c>
      <c r="P45" s="10">
        <f>P15-P43</f>
        <v>0</v>
      </c>
      <c r="Q45" s="61"/>
    </row>
    <row r="46" spans="1:17" s="96" customFormat="1" ht="10.5" customHeight="1" x14ac:dyDescent="0.25">
      <c r="A46" s="57"/>
      <c r="B46" s="63"/>
      <c r="C46" s="64"/>
      <c r="D46" s="63"/>
      <c r="E46" s="63"/>
      <c r="F46" s="63"/>
      <c r="G46" s="63"/>
      <c r="H46" s="63"/>
      <c r="I46" s="63"/>
      <c r="J46" s="63"/>
      <c r="K46" s="63"/>
      <c r="L46" s="63"/>
      <c r="M46" s="63"/>
      <c r="N46" s="63"/>
      <c r="O46" s="63"/>
      <c r="P46" s="63"/>
      <c r="Q46" s="61"/>
    </row>
    <row r="47" spans="1:17" s="96" customFormat="1" x14ac:dyDescent="0.25">
      <c r="A47" s="57"/>
      <c r="B47" s="10" t="s">
        <v>107</v>
      </c>
      <c r="C47" s="19"/>
      <c r="D47" s="10">
        <f>D8+D45</f>
        <v>0</v>
      </c>
      <c r="E47" s="10">
        <f t="shared" ref="E47:O47" si="7">E8+E45</f>
        <v>0</v>
      </c>
      <c r="F47" s="10">
        <f t="shared" si="7"/>
        <v>0</v>
      </c>
      <c r="G47" s="10">
        <f t="shared" si="7"/>
        <v>0</v>
      </c>
      <c r="H47" s="10">
        <f t="shared" si="7"/>
        <v>0</v>
      </c>
      <c r="I47" s="10">
        <f t="shared" si="7"/>
        <v>0</v>
      </c>
      <c r="J47" s="10">
        <f t="shared" si="7"/>
        <v>0</v>
      </c>
      <c r="K47" s="10">
        <f t="shared" si="7"/>
        <v>0</v>
      </c>
      <c r="L47" s="10">
        <f t="shared" si="7"/>
        <v>0</v>
      </c>
      <c r="M47" s="10">
        <f t="shared" si="7"/>
        <v>0</v>
      </c>
      <c r="N47" s="10">
        <f t="shared" si="7"/>
        <v>0</v>
      </c>
      <c r="O47" s="10">
        <f t="shared" si="7"/>
        <v>0</v>
      </c>
      <c r="P47" s="10">
        <f>P45+P8</f>
        <v>0</v>
      </c>
      <c r="Q47" s="61"/>
    </row>
    <row r="48" spans="1:17" x14ac:dyDescent="0.25">
      <c r="A48" s="57"/>
      <c r="B48" s="8" t="s">
        <v>71</v>
      </c>
      <c r="C48" s="22"/>
      <c r="D48" s="2"/>
      <c r="E48" s="8">
        <f>D48</f>
        <v>0</v>
      </c>
      <c r="F48" s="8">
        <f t="shared" ref="F48:P48" si="8">E48</f>
        <v>0</v>
      </c>
      <c r="G48" s="8">
        <f t="shared" si="8"/>
        <v>0</v>
      </c>
      <c r="H48" s="8">
        <f t="shared" si="8"/>
        <v>0</v>
      </c>
      <c r="I48" s="8">
        <f t="shared" si="8"/>
        <v>0</v>
      </c>
      <c r="J48" s="8">
        <f t="shared" si="8"/>
        <v>0</v>
      </c>
      <c r="K48" s="8">
        <f t="shared" si="8"/>
        <v>0</v>
      </c>
      <c r="L48" s="8">
        <f t="shared" si="8"/>
        <v>0</v>
      </c>
      <c r="M48" s="8">
        <f t="shared" si="8"/>
        <v>0</v>
      </c>
      <c r="N48" s="8">
        <f t="shared" si="8"/>
        <v>0</v>
      </c>
      <c r="O48" s="8">
        <f t="shared" si="8"/>
        <v>0</v>
      </c>
      <c r="P48" s="8">
        <f t="shared" si="8"/>
        <v>0</v>
      </c>
      <c r="Q48" s="61"/>
    </row>
    <row r="49" spans="1:17" s="96" customFormat="1" ht="10.5" customHeight="1" thickBot="1" x14ac:dyDescent="0.3">
      <c r="A49" s="70"/>
      <c r="B49" s="63"/>
      <c r="C49" s="64"/>
      <c r="D49" s="63"/>
      <c r="E49" s="63"/>
      <c r="F49" s="63"/>
      <c r="G49" s="63"/>
      <c r="H49" s="63"/>
      <c r="I49" s="63"/>
      <c r="J49" s="63"/>
      <c r="K49" s="63"/>
      <c r="L49" s="63"/>
      <c r="M49" s="63"/>
      <c r="N49" s="63"/>
      <c r="O49" s="63"/>
      <c r="P49" s="63"/>
      <c r="Q49" s="73"/>
    </row>
  </sheetData>
  <sheetProtection selectLockedCells="1"/>
  <mergeCells count="1">
    <mergeCell ref="C6:C7"/>
  </mergeCells>
  <pageMargins left="0.70866141732283472" right="0.70866141732283472" top="0.74803149606299213" bottom="0.74803149606299213" header="0.31496062992125984" footer="0.31496062992125984"/>
  <pageSetup paperSize="9" scale="67" orientation="landscape" r:id="rId1"/>
  <headerFooter>
    <oddFooter>&amp;L&amp;"Calibri,Regular"&amp;9Version:1.0
Last Updated:23/07/2018&amp;R&amp;"Calibri,Regular"&amp;9Owner: Micro Team
Approved By: Rhiannon Brewer</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63"/>
  <sheetViews>
    <sheetView workbookViewId="0">
      <selection activeCell="D11" sqref="D11"/>
    </sheetView>
  </sheetViews>
  <sheetFormatPr defaultColWidth="8.6640625" defaultRowHeight="15.75" x14ac:dyDescent="0.25"/>
  <cols>
    <col min="1" max="1" width="2.109375" style="79" customWidth="1"/>
    <col min="2" max="2" width="50.5546875" style="79" bestFit="1" customWidth="1"/>
    <col min="3" max="3" width="1.88671875" style="79" customWidth="1"/>
    <col min="4" max="4" width="19" style="79" customWidth="1"/>
    <col min="5" max="5" width="13.109375" style="79" customWidth="1"/>
    <col min="6" max="6" width="16.6640625" style="79" customWidth="1"/>
    <col min="7" max="7" width="1.88671875" style="79" customWidth="1"/>
    <col min="8" max="8" width="3.109375" style="76" customWidth="1"/>
    <col min="9" max="26" width="8.6640625" style="76"/>
    <col min="27" max="16384" width="8.6640625" style="79"/>
  </cols>
  <sheetData>
    <row r="1" spans="1:7" ht="16.5" thickBot="1" x14ac:dyDescent="0.3">
      <c r="A1" s="102"/>
      <c r="B1" s="75" t="s">
        <v>22</v>
      </c>
      <c r="C1" s="55"/>
      <c r="D1" s="56"/>
      <c r="E1" s="56"/>
      <c r="F1" s="56"/>
      <c r="G1" s="91"/>
    </row>
    <row r="2" spans="1:7" ht="16.5" thickBot="1" x14ac:dyDescent="0.3">
      <c r="A2" s="57"/>
      <c r="B2" s="15" t="s">
        <v>82</v>
      </c>
      <c r="C2" s="62"/>
      <c r="D2" s="157" t="s">
        <v>108</v>
      </c>
      <c r="E2" s="158"/>
      <c r="F2" s="159"/>
      <c r="G2" s="61"/>
    </row>
    <row r="3" spans="1:7" ht="16.5" thickBot="1" x14ac:dyDescent="0.3">
      <c r="A3" s="57"/>
      <c r="B3" s="25" t="str">
        <f>'Cashflow input sheet - year 1'!B2</f>
        <v>[Company name]</v>
      </c>
      <c r="C3" s="58"/>
      <c r="D3" s="160"/>
      <c r="E3" s="161"/>
      <c r="F3" s="162"/>
      <c r="G3" s="61"/>
    </row>
    <row r="4" spans="1:7" ht="16.5" thickBot="1" x14ac:dyDescent="0.3">
      <c r="A4" s="58"/>
      <c r="B4" s="58"/>
      <c r="C4" s="62"/>
      <c r="D4" s="58"/>
      <c r="E4" s="58"/>
      <c r="F4" s="58"/>
      <c r="G4" s="61"/>
    </row>
    <row r="5" spans="1:7" ht="16.5" thickBot="1" x14ac:dyDescent="0.3">
      <c r="A5" s="57"/>
      <c r="B5" s="103" t="s">
        <v>109</v>
      </c>
      <c r="C5" s="58"/>
      <c r="D5" s="58"/>
      <c r="E5" s="58"/>
      <c r="F5" s="58"/>
      <c r="G5" s="61"/>
    </row>
    <row r="6" spans="1:7" ht="16.5" thickBot="1" x14ac:dyDescent="0.3">
      <c r="A6" s="57"/>
      <c r="B6" s="58"/>
      <c r="C6" s="62"/>
      <c r="D6" s="58"/>
      <c r="E6" s="58"/>
      <c r="F6" s="58"/>
      <c r="G6" s="61"/>
    </row>
    <row r="7" spans="1:7" ht="16.5" thickBot="1" x14ac:dyDescent="0.3">
      <c r="A7" s="57"/>
      <c r="B7" s="104" t="s">
        <v>110</v>
      </c>
      <c r="C7" s="62"/>
      <c r="D7" s="105" t="s">
        <v>111</v>
      </c>
      <c r="E7" s="106" t="s">
        <v>112</v>
      </c>
      <c r="F7" s="107" t="s">
        <v>113</v>
      </c>
      <c r="G7" s="61"/>
    </row>
    <row r="8" spans="1:7" x14ac:dyDescent="0.25">
      <c r="A8" s="57"/>
      <c r="B8" s="108" t="s">
        <v>114</v>
      </c>
      <c r="C8" s="62"/>
      <c r="D8" s="109" t="s">
        <v>115</v>
      </c>
      <c r="E8" s="110" t="s">
        <v>116</v>
      </c>
      <c r="F8" s="111" t="s">
        <v>117</v>
      </c>
      <c r="G8" s="61"/>
    </row>
    <row r="9" spans="1:7" x14ac:dyDescent="0.25">
      <c r="A9" s="57"/>
      <c r="B9" s="108" t="s">
        <v>118</v>
      </c>
      <c r="C9" s="62"/>
      <c r="D9" s="112"/>
      <c r="E9" s="53"/>
      <c r="F9" s="113"/>
      <c r="G9" s="61"/>
    </row>
    <row r="10" spans="1:7" x14ac:dyDescent="0.25">
      <c r="A10" s="57"/>
      <c r="B10" s="108"/>
      <c r="C10" s="62"/>
      <c r="D10" s="112"/>
      <c r="E10" s="53"/>
      <c r="F10" s="113"/>
      <c r="G10" s="61"/>
    </row>
    <row r="11" spans="1:7" x14ac:dyDescent="0.25">
      <c r="A11" s="57"/>
      <c r="B11" s="108"/>
      <c r="C11" s="62"/>
      <c r="D11" s="112"/>
      <c r="E11" s="53"/>
      <c r="F11" s="113"/>
      <c r="G11" s="61"/>
    </row>
    <row r="12" spans="1:7" x14ac:dyDescent="0.25">
      <c r="A12" s="57"/>
      <c r="B12" s="108"/>
      <c r="C12" s="62"/>
      <c r="D12" s="112"/>
      <c r="E12" s="53"/>
      <c r="F12" s="113"/>
      <c r="G12" s="61"/>
    </row>
    <row r="13" spans="1:7" x14ac:dyDescent="0.25">
      <c r="A13" s="57"/>
      <c r="B13" s="108"/>
      <c r="C13" s="62"/>
      <c r="D13" s="112"/>
      <c r="E13" s="53"/>
      <c r="F13" s="113"/>
      <c r="G13" s="61"/>
    </row>
    <row r="14" spans="1:7" x14ac:dyDescent="0.25">
      <c r="A14" s="57"/>
      <c r="B14" s="108"/>
      <c r="C14" s="62"/>
      <c r="D14" s="112"/>
      <c r="E14" s="53"/>
      <c r="F14" s="113"/>
      <c r="G14" s="61"/>
    </row>
    <row r="15" spans="1:7" x14ac:dyDescent="0.25">
      <c r="A15" s="57"/>
      <c r="B15" s="108"/>
      <c r="C15" s="62"/>
      <c r="D15" s="112"/>
      <c r="E15" s="53"/>
      <c r="F15" s="113"/>
      <c r="G15" s="61"/>
    </row>
    <row r="16" spans="1:7" x14ac:dyDescent="0.25">
      <c r="A16" s="57"/>
      <c r="B16" s="108"/>
      <c r="C16" s="62"/>
      <c r="D16" s="112"/>
      <c r="E16" s="53"/>
      <c r="F16" s="113"/>
      <c r="G16" s="61"/>
    </row>
    <row r="17" spans="1:7" x14ac:dyDescent="0.25">
      <c r="A17" s="57"/>
      <c r="B17" s="108"/>
      <c r="C17" s="62"/>
      <c r="D17" s="112"/>
      <c r="E17" s="53"/>
      <c r="F17" s="113"/>
      <c r="G17" s="61"/>
    </row>
    <row r="18" spans="1:7" x14ac:dyDescent="0.25">
      <c r="A18" s="57"/>
      <c r="B18" s="108"/>
      <c r="C18" s="62"/>
      <c r="D18" s="112"/>
      <c r="E18" s="53"/>
      <c r="F18" s="113"/>
      <c r="G18" s="61"/>
    </row>
    <row r="19" spans="1:7" x14ac:dyDescent="0.25">
      <c r="A19" s="57"/>
      <c r="B19" s="108"/>
      <c r="C19" s="62"/>
      <c r="D19" s="112"/>
      <c r="E19" s="53"/>
      <c r="F19" s="113"/>
      <c r="G19" s="61"/>
    </row>
    <row r="20" spans="1:7" x14ac:dyDescent="0.25">
      <c r="A20" s="57"/>
      <c r="B20" s="108"/>
      <c r="C20" s="62"/>
      <c r="D20" s="112"/>
      <c r="E20" s="53"/>
      <c r="F20" s="113"/>
      <c r="G20" s="61"/>
    </row>
    <row r="21" spans="1:7" x14ac:dyDescent="0.25">
      <c r="A21" s="57"/>
      <c r="B21" s="108"/>
      <c r="C21" s="62"/>
      <c r="D21" s="112"/>
      <c r="E21" s="53"/>
      <c r="F21" s="113"/>
      <c r="G21" s="61"/>
    </row>
    <row r="22" spans="1:7" x14ac:dyDescent="0.25">
      <c r="A22" s="57"/>
      <c r="B22" s="108"/>
      <c r="C22" s="62"/>
      <c r="D22" s="112"/>
      <c r="E22" s="53"/>
      <c r="F22" s="113"/>
      <c r="G22" s="61"/>
    </row>
    <row r="23" spans="1:7" x14ac:dyDescent="0.25">
      <c r="A23" s="57"/>
      <c r="B23" s="108"/>
      <c r="C23" s="62"/>
      <c r="D23" s="112"/>
      <c r="E23" s="53"/>
      <c r="F23" s="113"/>
      <c r="G23" s="61"/>
    </row>
    <row r="24" spans="1:7" ht="16.5" thickBot="1" x14ac:dyDescent="0.3">
      <c r="A24" s="59"/>
      <c r="B24" s="114" t="s">
        <v>119</v>
      </c>
      <c r="C24" s="64"/>
      <c r="D24" s="115">
        <f>SUM(D8:D23)</f>
        <v>0</v>
      </c>
      <c r="E24" s="116">
        <f>SUM(E8:E23)</f>
        <v>0</v>
      </c>
      <c r="F24" s="117"/>
      <c r="G24" s="61"/>
    </row>
    <row r="25" spans="1:7" x14ac:dyDescent="0.25">
      <c r="A25" s="59"/>
      <c r="B25" s="63"/>
      <c r="C25" s="64"/>
      <c r="D25" s="63"/>
      <c r="E25" s="63"/>
      <c r="F25" s="63"/>
      <c r="G25" s="63"/>
    </row>
    <row r="26" spans="1:7" s="76" customFormat="1" x14ac:dyDescent="0.25"/>
    <row r="27" spans="1:7" s="76" customFormat="1" x14ac:dyDescent="0.25"/>
    <row r="28" spans="1:7" s="76" customFormat="1" x14ac:dyDescent="0.25"/>
    <row r="29" spans="1:7" s="76" customFormat="1" x14ac:dyDescent="0.25"/>
    <row r="30" spans="1:7" s="76" customFormat="1" x14ac:dyDescent="0.25"/>
    <row r="31" spans="1:7" s="76" customFormat="1" x14ac:dyDescent="0.25"/>
    <row r="32" spans="1:7" s="76" customFormat="1" x14ac:dyDescent="0.25"/>
    <row r="33" s="76" customFormat="1" x14ac:dyDescent="0.25"/>
    <row r="34" s="76" customFormat="1" x14ac:dyDescent="0.25"/>
    <row r="35" s="76" customFormat="1" x14ac:dyDescent="0.25"/>
    <row r="36" s="76" customFormat="1" x14ac:dyDescent="0.25"/>
    <row r="37" s="76" customFormat="1" x14ac:dyDescent="0.25"/>
    <row r="38" s="76" customFormat="1" x14ac:dyDescent="0.25"/>
    <row r="39" s="76" customFormat="1" x14ac:dyDescent="0.25"/>
    <row r="40" s="76" customFormat="1" x14ac:dyDescent="0.25"/>
    <row r="41" s="76" customFormat="1" x14ac:dyDescent="0.25"/>
    <row r="42" s="76" customFormat="1" x14ac:dyDescent="0.25"/>
    <row r="43" s="76" customFormat="1" x14ac:dyDescent="0.25"/>
    <row r="44" s="76" customFormat="1" x14ac:dyDescent="0.25"/>
    <row r="45" s="76" customFormat="1" x14ac:dyDescent="0.25"/>
    <row r="46" s="76" customFormat="1" x14ac:dyDescent="0.25"/>
    <row r="47" s="76" customFormat="1" x14ac:dyDescent="0.25"/>
    <row r="48" s="76" customFormat="1" x14ac:dyDescent="0.25"/>
    <row r="49" s="76" customFormat="1" x14ac:dyDescent="0.25"/>
    <row r="50" s="76" customFormat="1" x14ac:dyDescent="0.25"/>
    <row r="51" s="76" customFormat="1" x14ac:dyDescent="0.25"/>
    <row r="52" s="76" customFormat="1" x14ac:dyDescent="0.25"/>
    <row r="53" s="76" customFormat="1" x14ac:dyDescent="0.25"/>
    <row r="54" s="76" customFormat="1" x14ac:dyDescent="0.25"/>
    <row r="55" s="76" customFormat="1" x14ac:dyDescent="0.25"/>
    <row r="56" s="76" customFormat="1" x14ac:dyDescent="0.25"/>
    <row r="57" s="76" customFormat="1" x14ac:dyDescent="0.25"/>
    <row r="58" s="76" customFormat="1" x14ac:dyDescent="0.25"/>
    <row r="59" s="76" customFormat="1" x14ac:dyDescent="0.25"/>
    <row r="60" s="76" customFormat="1" x14ac:dyDescent="0.25"/>
    <row r="61" s="76" customFormat="1" x14ac:dyDescent="0.25"/>
    <row r="62" s="76" customFormat="1" x14ac:dyDescent="0.25"/>
    <row r="63" s="76" customFormat="1" x14ac:dyDescent="0.25"/>
  </sheetData>
  <sheetProtection selectLockedCells="1"/>
  <mergeCells count="1">
    <mergeCell ref="D2:F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33"/>
  <sheetViews>
    <sheetView workbookViewId="0">
      <selection activeCell="B21" sqref="B21"/>
    </sheetView>
  </sheetViews>
  <sheetFormatPr defaultRowHeight="15" x14ac:dyDescent="0.2"/>
  <cols>
    <col min="1" max="1" width="31.33203125" customWidth="1"/>
    <col min="2" max="2" width="6.109375" style="26" hidden="1" customWidth="1"/>
  </cols>
  <sheetData>
    <row r="1" spans="1:15" s="26" customFormat="1" x14ac:dyDescent="0.2"/>
    <row r="2" spans="1:15" ht="15.75" x14ac:dyDescent="0.25">
      <c r="A2" s="1" t="s">
        <v>120</v>
      </c>
      <c r="B2" s="1"/>
      <c r="C2" s="34" t="str">
        <f>'Cashflow input sheet - year 1'!D7</f>
        <v/>
      </c>
      <c r="D2" s="34" t="str">
        <f>'Cashflow input sheet - year 1'!E7</f>
        <v/>
      </c>
      <c r="E2" s="34" t="str">
        <f>'Cashflow input sheet - year 1'!F7</f>
        <v/>
      </c>
      <c r="F2" s="34" t="str">
        <f>'Cashflow input sheet - year 1'!G7</f>
        <v/>
      </c>
      <c r="G2" s="34" t="str">
        <f>'Cashflow input sheet - year 1'!H7</f>
        <v/>
      </c>
      <c r="H2" s="34" t="str">
        <f>'Cashflow input sheet - year 1'!I7</f>
        <v/>
      </c>
      <c r="I2" s="34" t="str">
        <f>'Cashflow input sheet - year 1'!J7</f>
        <v/>
      </c>
      <c r="J2" s="34" t="str">
        <f>'Cashflow input sheet - year 1'!K7</f>
        <v/>
      </c>
      <c r="K2" s="34" t="str">
        <f>'Cashflow input sheet - year 1'!L7</f>
        <v/>
      </c>
      <c r="L2" s="34" t="str">
        <f>'Cashflow input sheet - year 1'!M7</f>
        <v/>
      </c>
      <c r="M2" s="34" t="str">
        <f>'Cashflow input sheet - year 1'!N7</f>
        <v/>
      </c>
      <c r="N2" s="34">
        <f>'Cashflow input sheet - year 1'!O7</f>
        <v>0</v>
      </c>
      <c r="O2" s="27"/>
    </row>
    <row r="3" spans="1:15" x14ac:dyDescent="0.2">
      <c r="A3" s="26" t="s">
        <v>121</v>
      </c>
      <c r="C3" s="29">
        <f>'Cashflow input sheet - year 1'!D8</f>
        <v>0</v>
      </c>
      <c r="D3" s="29">
        <f>'Cashflow input sheet - year 1'!E8</f>
        <v>0</v>
      </c>
      <c r="E3" s="29">
        <f>'Cashflow input sheet - year 1'!F8</f>
        <v>0</v>
      </c>
      <c r="F3" s="29">
        <f>'Cashflow input sheet - year 1'!G8</f>
        <v>0</v>
      </c>
      <c r="G3" s="29">
        <f>'Cashflow input sheet - year 1'!H8</f>
        <v>0</v>
      </c>
      <c r="H3" s="29">
        <f>'Cashflow input sheet - year 1'!I8</f>
        <v>0</v>
      </c>
      <c r="I3" s="29">
        <f>'Cashflow input sheet - year 1'!J8</f>
        <v>0</v>
      </c>
      <c r="J3" s="29">
        <f>'Cashflow input sheet - year 1'!K8</f>
        <v>0</v>
      </c>
      <c r="K3" s="29">
        <f>'Cashflow input sheet - year 1'!L8</f>
        <v>0</v>
      </c>
      <c r="L3" s="29">
        <f>'Cashflow input sheet - year 1'!M8</f>
        <v>0</v>
      </c>
      <c r="M3" s="29">
        <f>'Cashflow input sheet - year 1'!N8</f>
        <v>0</v>
      </c>
      <c r="N3" s="29">
        <f>'Cashflow input sheet - year 1'!O8</f>
        <v>0</v>
      </c>
      <c r="O3" s="26"/>
    </row>
    <row r="4" spans="1:15" x14ac:dyDescent="0.2">
      <c r="A4" s="30" t="s">
        <v>122</v>
      </c>
      <c r="B4" s="30"/>
      <c r="C4" s="31"/>
      <c r="D4" s="31"/>
      <c r="E4" s="31"/>
      <c r="F4" s="31"/>
      <c r="G4" s="31"/>
      <c r="H4" s="31"/>
      <c r="I4" s="31"/>
      <c r="J4" s="31"/>
      <c r="K4" s="31"/>
      <c r="L4" s="31"/>
      <c r="M4" s="31"/>
      <c r="N4" s="31"/>
      <c r="O4" s="26"/>
    </row>
    <row r="5" spans="1:15" x14ac:dyDescent="0.2">
      <c r="A5" s="26" t="s">
        <v>37</v>
      </c>
      <c r="C5" s="29">
        <f>SUM('Cashflow input sheet - year 1'!D10:D11)</f>
        <v>0</v>
      </c>
      <c r="D5" s="29">
        <f>SUM('Cashflow input sheet - year 1'!E10:E11)</f>
        <v>0</v>
      </c>
      <c r="E5" s="29">
        <f>SUM('Cashflow input sheet - year 1'!F10:F11)</f>
        <v>0</v>
      </c>
      <c r="F5" s="29">
        <f>SUM('Cashflow input sheet - year 1'!G10:G11)</f>
        <v>0</v>
      </c>
      <c r="G5" s="29">
        <f>SUM('Cashflow input sheet - year 1'!H10:H11)</f>
        <v>0</v>
      </c>
      <c r="H5" s="29">
        <f>SUM('Cashflow input sheet - year 1'!I10:I11)</f>
        <v>0</v>
      </c>
      <c r="I5" s="29">
        <f>SUM('Cashflow input sheet - year 1'!J10:J11)</f>
        <v>0</v>
      </c>
      <c r="J5" s="29">
        <f>SUM('Cashflow input sheet - year 1'!K10:K11)</f>
        <v>0</v>
      </c>
      <c r="K5" s="29">
        <f>SUM('Cashflow input sheet - year 1'!L10:L11)</f>
        <v>0</v>
      </c>
      <c r="L5" s="29">
        <f>SUM('Cashflow input sheet - year 1'!M10:M11)</f>
        <v>0</v>
      </c>
      <c r="M5" s="29">
        <f>SUM('Cashflow input sheet - year 1'!N10:N11)</f>
        <v>0</v>
      </c>
      <c r="N5" s="29">
        <f>SUM('Cashflow input sheet - year 1'!O10:O11)</f>
        <v>0</v>
      </c>
      <c r="O5" s="26"/>
    </row>
    <row r="6" spans="1:15" x14ac:dyDescent="0.2">
      <c r="A6" s="26" t="s">
        <v>123</v>
      </c>
      <c r="C6" s="29">
        <f>SUM('Cashflow input sheet - year 1'!D12:D14)</f>
        <v>0</v>
      </c>
      <c r="D6" s="29">
        <f>SUM('Cashflow input sheet - year 1'!E12:E14)</f>
        <v>0</v>
      </c>
      <c r="E6" s="29">
        <f>SUM('Cashflow input sheet - year 1'!F12:F14)</f>
        <v>0</v>
      </c>
      <c r="F6" s="29">
        <f>SUM('Cashflow input sheet - year 1'!G12:G14)</f>
        <v>0</v>
      </c>
      <c r="G6" s="29">
        <f>SUM('Cashflow input sheet - year 1'!H12:H14)</f>
        <v>0</v>
      </c>
      <c r="H6" s="29">
        <f>SUM('Cashflow input sheet - year 1'!I12:I14)</f>
        <v>0</v>
      </c>
      <c r="I6" s="29">
        <f>SUM('Cashflow input sheet - year 1'!J12:J14)</f>
        <v>0</v>
      </c>
      <c r="J6" s="29">
        <f>SUM('Cashflow input sheet - year 1'!K12:K14)</f>
        <v>0</v>
      </c>
      <c r="K6" s="29">
        <f>SUM('Cashflow input sheet - year 1'!L12:L14)</f>
        <v>0</v>
      </c>
      <c r="L6" s="29">
        <f>SUM('Cashflow input sheet - year 1'!M12:M14)</f>
        <v>0</v>
      </c>
      <c r="M6" s="29">
        <f>SUM('Cashflow input sheet - year 1'!N12:N14)</f>
        <v>0</v>
      </c>
      <c r="N6" s="29">
        <f>SUM('Cashflow input sheet - year 1'!O12:O14)</f>
        <v>0</v>
      </c>
      <c r="O6" s="26"/>
    </row>
    <row r="7" spans="1:15" x14ac:dyDescent="0.2">
      <c r="A7" s="30" t="s">
        <v>124</v>
      </c>
      <c r="B7" s="30"/>
      <c r="C7" s="31"/>
      <c r="D7" s="31"/>
      <c r="E7" s="31"/>
      <c r="F7" s="31"/>
      <c r="G7" s="31"/>
      <c r="H7" s="31"/>
      <c r="I7" s="31"/>
      <c r="J7" s="31"/>
      <c r="K7" s="31"/>
      <c r="L7" s="31"/>
      <c r="M7" s="31"/>
      <c r="N7" s="31"/>
      <c r="O7" s="26"/>
    </row>
    <row r="8" spans="1:15" x14ac:dyDescent="0.2">
      <c r="A8" s="26" t="s">
        <v>125</v>
      </c>
      <c r="B8" s="28" t="s">
        <v>101</v>
      </c>
      <c r="C8" s="29">
        <f>SUMIF('Cashflow input sheet - year 1'!$C$19:$C$42,$B8,'Cashflow input sheet - year 1'!D$19:D$42)</f>
        <v>0</v>
      </c>
      <c r="D8" s="29">
        <f>SUMIF('Cashflow input sheet - year 1'!$C$19:$C$42,$B8,'Cashflow input sheet - year 1'!E$19:E$42)</f>
        <v>0</v>
      </c>
      <c r="E8" s="29">
        <f>SUMIF('Cashflow input sheet - year 1'!$C$19:$C$42,$B8,'Cashflow input sheet - year 1'!F$19:F$42)</f>
        <v>0</v>
      </c>
      <c r="F8" s="29">
        <f>SUMIF('Cashflow input sheet - year 1'!$C$19:$C$42,$B8,'Cashflow input sheet - year 1'!G$19:G$42)</f>
        <v>0</v>
      </c>
      <c r="G8" s="29">
        <f>SUMIF('Cashflow input sheet - year 1'!$C$19:$C$42,$B8,'Cashflow input sheet - year 1'!H$19:H$42)</f>
        <v>0</v>
      </c>
      <c r="H8" s="29">
        <f>SUMIF('Cashflow input sheet - year 1'!$C$19:$C$42,$B8,'Cashflow input sheet - year 1'!I$19:I$42)</f>
        <v>0</v>
      </c>
      <c r="I8" s="29">
        <f>SUMIF('Cashflow input sheet - year 1'!$C$19:$C$42,$B8,'Cashflow input sheet - year 1'!J$19:J$42)</f>
        <v>0</v>
      </c>
      <c r="J8" s="29">
        <f>SUMIF('Cashflow input sheet - year 1'!$C$19:$C$42,$B8,'Cashflow input sheet - year 1'!K$19:K$42)</f>
        <v>0</v>
      </c>
      <c r="K8" s="29">
        <f>SUMIF('Cashflow input sheet - year 1'!$C$19:$C$42,$B8,'Cashflow input sheet - year 1'!L$19:L$42)</f>
        <v>0</v>
      </c>
      <c r="L8" s="29">
        <f>SUMIF('Cashflow input sheet - year 1'!$C$19:$C$42,$B8,'Cashflow input sheet - year 1'!M$19:M$42)</f>
        <v>0</v>
      </c>
      <c r="M8" s="29">
        <f>SUMIF('Cashflow input sheet - year 1'!$C$19:$C$42,$B8,'Cashflow input sheet - year 1'!N$19:N$42)</f>
        <v>0</v>
      </c>
      <c r="N8" s="29">
        <f>SUMIF('Cashflow input sheet - year 1'!$C$19:$C$42,$B8,'Cashflow input sheet - year 1'!O$19:O$42)</f>
        <v>0</v>
      </c>
      <c r="O8" s="26"/>
    </row>
    <row r="9" spans="1:15" x14ac:dyDescent="0.2">
      <c r="A9" s="26" t="s">
        <v>126</v>
      </c>
      <c r="B9" s="28" t="s">
        <v>104</v>
      </c>
      <c r="C9" s="29">
        <f>SUMIF('Cashflow input sheet - year 1'!$C$19:$C$42,$B9,'Cashflow input sheet - year 1'!D$19:D$42)</f>
        <v>0</v>
      </c>
      <c r="D9" s="29">
        <f>SUMIF('Cashflow input sheet - year 1'!$C$19:$C$42,$B9,'Cashflow input sheet - year 1'!E$19:E$42)</f>
        <v>0</v>
      </c>
      <c r="E9" s="29">
        <f>SUMIF('Cashflow input sheet - year 1'!$C$19:$C$42,$B9,'Cashflow input sheet - year 1'!F$19:F$42)</f>
        <v>0</v>
      </c>
      <c r="F9" s="29">
        <f>SUMIF('Cashflow input sheet - year 1'!$C$19:$C$42,$B9,'Cashflow input sheet - year 1'!G$19:G$42)</f>
        <v>0</v>
      </c>
      <c r="G9" s="29">
        <f>SUMIF('Cashflow input sheet - year 1'!$C$19:$C$42,$B9,'Cashflow input sheet - year 1'!H$19:H$42)</f>
        <v>0</v>
      </c>
      <c r="H9" s="29">
        <f>SUMIF('Cashflow input sheet - year 1'!$C$19:$C$42,$B9,'Cashflow input sheet - year 1'!I$19:I$42)</f>
        <v>0</v>
      </c>
      <c r="I9" s="29">
        <f>SUMIF('Cashflow input sheet - year 1'!$C$19:$C$42,$B9,'Cashflow input sheet - year 1'!J$19:J$42)</f>
        <v>0</v>
      </c>
      <c r="J9" s="29">
        <f>SUMIF('Cashflow input sheet - year 1'!$C$19:$C$42,$B9,'Cashflow input sheet - year 1'!K$19:K$42)</f>
        <v>0</v>
      </c>
      <c r="K9" s="29">
        <f>SUMIF('Cashflow input sheet - year 1'!$C$19:$C$42,$B9,'Cashflow input sheet - year 1'!L$19:L$42)</f>
        <v>0</v>
      </c>
      <c r="L9" s="29">
        <f>SUMIF('Cashflow input sheet - year 1'!$C$19:$C$42,$B9,'Cashflow input sheet - year 1'!M$19:M$42)</f>
        <v>0</v>
      </c>
      <c r="M9" s="29">
        <f>SUMIF('Cashflow input sheet - year 1'!$C$19:$C$42,$B9,'Cashflow input sheet - year 1'!N$19:N$42)</f>
        <v>0</v>
      </c>
      <c r="N9" s="29">
        <f>SUMIF('Cashflow input sheet - year 1'!$C$19:$C$42,$B9,'Cashflow input sheet - year 1'!O$19:O$42)</f>
        <v>0</v>
      </c>
      <c r="O9" s="26"/>
    </row>
    <row r="10" spans="1:15" x14ac:dyDescent="0.2">
      <c r="A10" s="26" t="s">
        <v>127</v>
      </c>
      <c r="B10" s="28" t="s">
        <v>103</v>
      </c>
      <c r="C10" s="29">
        <f>SUMIF('Cashflow input sheet - year 1'!$C$19:$C$42,$B10,'Cashflow input sheet - year 1'!D$19:D$42)</f>
        <v>0</v>
      </c>
      <c r="D10" s="29">
        <f>SUMIF('Cashflow input sheet - year 1'!$C$19:$C$42,$B10,'Cashflow input sheet - year 1'!E$19:E$42)</f>
        <v>0</v>
      </c>
      <c r="E10" s="29">
        <f>SUMIF('Cashflow input sheet - year 1'!$C$19:$C$42,$B10,'Cashflow input sheet - year 1'!F$19:F$42)</f>
        <v>0</v>
      </c>
      <c r="F10" s="29">
        <f>SUMIF('Cashflow input sheet - year 1'!$C$19:$C$42,$B10,'Cashflow input sheet - year 1'!G$19:G$42)</f>
        <v>0</v>
      </c>
      <c r="G10" s="29">
        <f>SUMIF('Cashflow input sheet - year 1'!$C$19:$C$42,$B10,'Cashflow input sheet - year 1'!H$19:H$42)</f>
        <v>0</v>
      </c>
      <c r="H10" s="29">
        <f>SUMIF('Cashflow input sheet - year 1'!$C$19:$C$42,$B10,'Cashflow input sheet - year 1'!I$19:I$42)</f>
        <v>0</v>
      </c>
      <c r="I10" s="29">
        <f>SUMIF('Cashflow input sheet - year 1'!$C$19:$C$42,$B10,'Cashflow input sheet - year 1'!J$19:J$42)</f>
        <v>0</v>
      </c>
      <c r="J10" s="29">
        <f>SUMIF('Cashflow input sheet - year 1'!$C$19:$C$42,$B10,'Cashflow input sheet - year 1'!K$19:K$42)</f>
        <v>0</v>
      </c>
      <c r="K10" s="29">
        <f>SUMIF('Cashflow input sheet - year 1'!$C$19:$C$42,$B10,'Cashflow input sheet - year 1'!L$19:L$42)</f>
        <v>0</v>
      </c>
      <c r="L10" s="29">
        <f>SUMIF('Cashflow input sheet - year 1'!$C$19:$C$42,$B10,'Cashflow input sheet - year 1'!M$19:M$42)</f>
        <v>0</v>
      </c>
      <c r="M10" s="29">
        <f>SUMIF('Cashflow input sheet - year 1'!$C$19:$C$42,$B10,'Cashflow input sheet - year 1'!N$19:N$42)</f>
        <v>0</v>
      </c>
      <c r="N10" s="29">
        <f>SUMIF('Cashflow input sheet - year 1'!$C$19:$C$42,$B10,'Cashflow input sheet - year 1'!O$19:O$42)</f>
        <v>0</v>
      </c>
      <c r="O10" s="26"/>
    </row>
    <row r="11" spans="1:15" x14ac:dyDescent="0.2">
      <c r="A11" s="26" t="s">
        <v>128</v>
      </c>
      <c r="B11" s="28" t="s">
        <v>102</v>
      </c>
      <c r="C11" s="29">
        <f>SUMIF('Cashflow input sheet - year 1'!$C$19:$C$42,$B11,'Cashflow input sheet - year 1'!D$19:D$42)</f>
        <v>0</v>
      </c>
      <c r="D11" s="29">
        <f>SUMIF('Cashflow input sheet - year 1'!$C$19:$C$42,$B11,'Cashflow input sheet - year 1'!E$19:E$42)</f>
        <v>0</v>
      </c>
      <c r="E11" s="29">
        <f>SUMIF('Cashflow input sheet - year 1'!$C$19:$C$42,$B11,'Cashflow input sheet - year 1'!F$19:F$42)</f>
        <v>0</v>
      </c>
      <c r="F11" s="29">
        <f>SUMIF('Cashflow input sheet - year 1'!$C$19:$C$42,$B11,'Cashflow input sheet - year 1'!G$19:G$42)</f>
        <v>0</v>
      </c>
      <c r="G11" s="29">
        <f>SUMIF('Cashflow input sheet - year 1'!$C$19:$C$42,$B11,'Cashflow input sheet - year 1'!H$19:H$42)</f>
        <v>0</v>
      </c>
      <c r="H11" s="29">
        <f>SUMIF('Cashflow input sheet - year 1'!$C$19:$C$42,$B11,'Cashflow input sheet - year 1'!I$19:I$42)</f>
        <v>0</v>
      </c>
      <c r="I11" s="29">
        <f>SUMIF('Cashflow input sheet - year 1'!$C$19:$C$42,$B11,'Cashflow input sheet - year 1'!J$19:J$42)</f>
        <v>0</v>
      </c>
      <c r="J11" s="29">
        <f>SUMIF('Cashflow input sheet - year 1'!$C$19:$C$42,$B11,'Cashflow input sheet - year 1'!K$19:K$42)</f>
        <v>0</v>
      </c>
      <c r="K11" s="29">
        <f>SUMIF('Cashflow input sheet - year 1'!$C$19:$C$42,$B11,'Cashflow input sheet - year 1'!L$19:L$42)</f>
        <v>0</v>
      </c>
      <c r="L11" s="29">
        <f>SUMIF('Cashflow input sheet - year 1'!$C$19:$C$42,$B11,'Cashflow input sheet - year 1'!M$19:M$42)</f>
        <v>0</v>
      </c>
      <c r="M11" s="29">
        <f>SUMIF('Cashflow input sheet - year 1'!$C$19:$C$42,$B11,'Cashflow input sheet - year 1'!N$19:N$42)</f>
        <v>0</v>
      </c>
      <c r="N11" s="29">
        <f>SUMIF('Cashflow input sheet - year 1'!$C$19:$C$42,$B11,'Cashflow input sheet - year 1'!O$19:O$42)</f>
        <v>0</v>
      </c>
      <c r="O11" s="26"/>
    </row>
    <row r="12" spans="1:15" ht="15.75" x14ac:dyDescent="0.25">
      <c r="A12" s="32" t="s">
        <v>129</v>
      </c>
      <c r="B12" s="32"/>
      <c r="C12" s="33">
        <f>C5+C6-C8-C9-C10-C11</f>
        <v>0</v>
      </c>
      <c r="D12" s="33">
        <f t="shared" ref="D12:N12" si="0">D5+D6-D8-D9-D10-D11</f>
        <v>0</v>
      </c>
      <c r="E12" s="33">
        <f t="shared" si="0"/>
        <v>0</v>
      </c>
      <c r="F12" s="33">
        <f t="shared" si="0"/>
        <v>0</v>
      </c>
      <c r="G12" s="33">
        <f t="shared" si="0"/>
        <v>0</v>
      </c>
      <c r="H12" s="33">
        <f t="shared" si="0"/>
        <v>0</v>
      </c>
      <c r="I12" s="33">
        <f t="shared" si="0"/>
        <v>0</v>
      </c>
      <c r="J12" s="33">
        <f t="shared" si="0"/>
        <v>0</v>
      </c>
      <c r="K12" s="33">
        <f t="shared" si="0"/>
        <v>0</v>
      </c>
      <c r="L12" s="33">
        <f t="shared" si="0"/>
        <v>0</v>
      </c>
      <c r="M12" s="33">
        <f t="shared" si="0"/>
        <v>0</v>
      </c>
      <c r="N12" s="33">
        <f t="shared" si="0"/>
        <v>0</v>
      </c>
      <c r="O12" s="26"/>
    </row>
    <row r="13" spans="1:15" x14ac:dyDescent="0.2">
      <c r="A13" s="26"/>
      <c r="C13" s="29"/>
      <c r="D13" s="29"/>
      <c r="E13" s="29"/>
      <c r="F13" s="29"/>
      <c r="G13" s="29"/>
      <c r="H13" s="29"/>
      <c r="I13" s="29"/>
      <c r="J13" s="29"/>
      <c r="K13" s="29"/>
      <c r="L13" s="29"/>
      <c r="M13" s="29"/>
      <c r="N13" s="29"/>
      <c r="O13" s="26"/>
    </row>
    <row r="14" spans="1:15" ht="15.75" x14ac:dyDescent="0.25">
      <c r="A14" s="35" t="s">
        <v>130</v>
      </c>
      <c r="B14" s="35"/>
      <c r="C14" s="36">
        <f>C3+C12</f>
        <v>0</v>
      </c>
      <c r="D14" s="36">
        <f t="shared" ref="D14:N14" si="1">D3+D12</f>
        <v>0</v>
      </c>
      <c r="E14" s="36">
        <f t="shared" si="1"/>
        <v>0</v>
      </c>
      <c r="F14" s="36">
        <f t="shared" si="1"/>
        <v>0</v>
      </c>
      <c r="G14" s="36">
        <f t="shared" si="1"/>
        <v>0</v>
      </c>
      <c r="H14" s="36">
        <f t="shared" si="1"/>
        <v>0</v>
      </c>
      <c r="I14" s="36">
        <f t="shared" si="1"/>
        <v>0</v>
      </c>
      <c r="J14" s="36">
        <f t="shared" si="1"/>
        <v>0</v>
      </c>
      <c r="K14" s="36">
        <f t="shared" si="1"/>
        <v>0</v>
      </c>
      <c r="L14" s="36">
        <f t="shared" si="1"/>
        <v>0</v>
      </c>
      <c r="M14" s="36">
        <f t="shared" si="1"/>
        <v>0</v>
      </c>
      <c r="N14" s="36">
        <f t="shared" si="1"/>
        <v>0</v>
      </c>
      <c r="O14" s="26"/>
    </row>
    <row r="17" spans="1:14" ht="15.75" x14ac:dyDescent="0.25">
      <c r="A17" s="1" t="s">
        <v>131</v>
      </c>
      <c r="C17" s="26"/>
      <c r="D17" s="26"/>
      <c r="E17" s="26"/>
      <c r="F17" s="26"/>
      <c r="G17" s="26"/>
      <c r="H17" s="26"/>
      <c r="I17" s="26"/>
      <c r="J17" s="26"/>
      <c r="K17" s="26"/>
      <c r="L17" s="26"/>
      <c r="M17" s="26"/>
      <c r="N17" s="26"/>
    </row>
    <row r="18" spans="1:14" x14ac:dyDescent="0.2">
      <c r="A18" s="28" t="s">
        <v>132</v>
      </c>
      <c r="C18" s="37"/>
      <c r="D18" s="28" t="s">
        <v>133</v>
      </c>
      <c r="E18" s="26"/>
      <c r="F18" s="26"/>
      <c r="G18" s="26"/>
      <c r="H18" s="26"/>
      <c r="I18" s="26"/>
      <c r="J18" s="26"/>
      <c r="K18" s="26"/>
      <c r="L18" s="26"/>
      <c r="M18" s="26"/>
      <c r="N18" s="26"/>
    </row>
    <row r="19" spans="1:14" x14ac:dyDescent="0.2">
      <c r="A19" s="28" t="s">
        <v>134</v>
      </c>
      <c r="C19" s="37"/>
      <c r="D19" s="28" t="s">
        <v>135</v>
      </c>
      <c r="E19" s="26"/>
      <c r="F19" s="26"/>
      <c r="G19" s="26"/>
      <c r="H19" s="26"/>
      <c r="I19" s="26"/>
      <c r="J19" s="26"/>
      <c r="K19" s="26"/>
      <c r="L19" s="26"/>
      <c r="M19" s="26"/>
      <c r="N19" s="26"/>
    </row>
    <row r="21" spans="1:14" ht="15.75" x14ac:dyDescent="0.25">
      <c r="A21" s="26"/>
      <c r="C21" s="34" t="str">
        <f>C2</f>
        <v/>
      </c>
      <c r="D21" s="34" t="str">
        <f t="shared" ref="D21:N21" si="2">D2</f>
        <v/>
      </c>
      <c r="E21" s="34" t="str">
        <f t="shared" si="2"/>
        <v/>
      </c>
      <c r="F21" s="34" t="str">
        <f t="shared" si="2"/>
        <v/>
      </c>
      <c r="G21" s="34" t="str">
        <f t="shared" si="2"/>
        <v/>
      </c>
      <c r="H21" s="34" t="str">
        <f t="shared" si="2"/>
        <v/>
      </c>
      <c r="I21" s="34" t="str">
        <f t="shared" si="2"/>
        <v/>
      </c>
      <c r="J21" s="34" t="str">
        <f t="shared" si="2"/>
        <v/>
      </c>
      <c r="K21" s="34" t="str">
        <f t="shared" si="2"/>
        <v/>
      </c>
      <c r="L21" s="34" t="str">
        <f t="shared" si="2"/>
        <v/>
      </c>
      <c r="M21" s="34" t="str">
        <f t="shared" si="2"/>
        <v/>
      </c>
      <c r="N21" s="34">
        <f t="shared" si="2"/>
        <v>0</v>
      </c>
    </row>
    <row r="22" spans="1:14" x14ac:dyDescent="0.2">
      <c r="A22" s="26" t="s">
        <v>121</v>
      </c>
      <c r="C22" s="29">
        <f>C3</f>
        <v>0</v>
      </c>
      <c r="D22" s="29">
        <f>C33</f>
        <v>0</v>
      </c>
      <c r="E22" s="29">
        <f t="shared" ref="E22:N22" si="3">D33</f>
        <v>0</v>
      </c>
      <c r="F22" s="29">
        <f t="shared" si="3"/>
        <v>0</v>
      </c>
      <c r="G22" s="29">
        <f t="shared" si="3"/>
        <v>0</v>
      </c>
      <c r="H22" s="29">
        <f t="shared" si="3"/>
        <v>0</v>
      </c>
      <c r="I22" s="29">
        <f t="shared" si="3"/>
        <v>0</v>
      </c>
      <c r="J22" s="29">
        <f t="shared" si="3"/>
        <v>0</v>
      </c>
      <c r="K22" s="29">
        <f t="shared" si="3"/>
        <v>0</v>
      </c>
      <c r="L22" s="29">
        <f t="shared" si="3"/>
        <v>0</v>
      </c>
      <c r="M22" s="29">
        <f t="shared" si="3"/>
        <v>0</v>
      </c>
      <c r="N22" s="29">
        <f t="shared" si="3"/>
        <v>0</v>
      </c>
    </row>
    <row r="23" spans="1:14" x14ac:dyDescent="0.2">
      <c r="A23" s="30" t="s">
        <v>122</v>
      </c>
      <c r="C23" s="26"/>
      <c r="D23" s="26"/>
      <c r="E23" s="26"/>
      <c r="F23" s="26"/>
      <c r="G23" s="26"/>
      <c r="H23" s="26"/>
      <c r="I23" s="26"/>
      <c r="J23" s="26"/>
      <c r="K23" s="26"/>
      <c r="L23" s="26"/>
      <c r="M23" s="26"/>
      <c r="N23" s="26"/>
    </row>
    <row r="24" spans="1:14" x14ac:dyDescent="0.2">
      <c r="A24" s="26" t="s">
        <v>37</v>
      </c>
      <c r="C24" s="26">
        <f>C5*(100%-$C$18)</f>
        <v>0</v>
      </c>
      <c r="D24" s="26">
        <f t="shared" ref="D24:N24" si="4">D5*(100%-$C$18)</f>
        <v>0</v>
      </c>
      <c r="E24" s="26">
        <f t="shared" si="4"/>
        <v>0</v>
      </c>
      <c r="F24" s="26">
        <f t="shared" si="4"/>
        <v>0</v>
      </c>
      <c r="G24" s="26">
        <f t="shared" si="4"/>
        <v>0</v>
      </c>
      <c r="H24" s="26">
        <f t="shared" si="4"/>
        <v>0</v>
      </c>
      <c r="I24" s="26">
        <f t="shared" si="4"/>
        <v>0</v>
      </c>
      <c r="J24" s="26">
        <f t="shared" si="4"/>
        <v>0</v>
      </c>
      <c r="K24" s="26">
        <f t="shared" si="4"/>
        <v>0</v>
      </c>
      <c r="L24" s="26">
        <f t="shared" si="4"/>
        <v>0</v>
      </c>
      <c r="M24" s="26">
        <f t="shared" si="4"/>
        <v>0</v>
      </c>
      <c r="N24" s="26">
        <f t="shared" si="4"/>
        <v>0</v>
      </c>
    </row>
    <row r="25" spans="1:14" x14ac:dyDescent="0.2">
      <c r="A25" s="26" t="s">
        <v>123</v>
      </c>
      <c r="C25" s="29">
        <f>C6</f>
        <v>0</v>
      </c>
      <c r="D25" s="29">
        <f t="shared" ref="D25:N25" si="5">D6</f>
        <v>0</v>
      </c>
      <c r="E25" s="29">
        <f t="shared" si="5"/>
        <v>0</v>
      </c>
      <c r="F25" s="29">
        <f t="shared" si="5"/>
        <v>0</v>
      </c>
      <c r="G25" s="29">
        <f t="shared" si="5"/>
        <v>0</v>
      </c>
      <c r="H25" s="29">
        <f t="shared" si="5"/>
        <v>0</v>
      </c>
      <c r="I25" s="29">
        <f t="shared" si="5"/>
        <v>0</v>
      </c>
      <c r="J25" s="29">
        <f t="shared" si="5"/>
        <v>0</v>
      </c>
      <c r="K25" s="29">
        <f t="shared" si="5"/>
        <v>0</v>
      </c>
      <c r="L25" s="29">
        <f t="shared" si="5"/>
        <v>0</v>
      </c>
      <c r="M25" s="29">
        <f t="shared" si="5"/>
        <v>0</v>
      </c>
      <c r="N25" s="29">
        <f t="shared" si="5"/>
        <v>0</v>
      </c>
    </row>
    <row r="26" spans="1:14" x14ac:dyDescent="0.2">
      <c r="A26" s="30" t="s">
        <v>124</v>
      </c>
      <c r="C26" s="26"/>
      <c r="D26" s="26"/>
      <c r="E26" s="26"/>
      <c r="F26" s="26"/>
      <c r="G26" s="26"/>
      <c r="H26" s="26"/>
      <c r="I26" s="26"/>
      <c r="J26" s="26"/>
      <c r="K26" s="26"/>
      <c r="L26" s="26"/>
      <c r="M26" s="26"/>
      <c r="N26" s="26"/>
    </row>
    <row r="27" spans="1:14" x14ac:dyDescent="0.2">
      <c r="A27" s="26" t="s">
        <v>125</v>
      </c>
      <c r="C27" s="26">
        <f>C8*(100%+$C$19)</f>
        <v>0</v>
      </c>
      <c r="D27" s="26">
        <f t="shared" ref="D27:N27" si="6">D8*(100%+$C$19)</f>
        <v>0</v>
      </c>
      <c r="E27" s="26">
        <f t="shared" si="6"/>
        <v>0</v>
      </c>
      <c r="F27" s="26">
        <f t="shared" si="6"/>
        <v>0</v>
      </c>
      <c r="G27" s="26">
        <f t="shared" si="6"/>
        <v>0</v>
      </c>
      <c r="H27" s="26">
        <f t="shared" si="6"/>
        <v>0</v>
      </c>
      <c r="I27" s="26">
        <f t="shared" si="6"/>
        <v>0</v>
      </c>
      <c r="J27" s="26">
        <f t="shared" si="6"/>
        <v>0</v>
      </c>
      <c r="K27" s="26">
        <f t="shared" si="6"/>
        <v>0</v>
      </c>
      <c r="L27" s="26">
        <f t="shared" si="6"/>
        <v>0</v>
      </c>
      <c r="M27" s="26">
        <f t="shared" si="6"/>
        <v>0</v>
      </c>
      <c r="N27" s="26">
        <f t="shared" si="6"/>
        <v>0</v>
      </c>
    </row>
    <row r="28" spans="1:14" x14ac:dyDescent="0.2">
      <c r="A28" s="26" t="s">
        <v>126</v>
      </c>
      <c r="C28" s="29">
        <f>C9</f>
        <v>0</v>
      </c>
      <c r="D28" s="29">
        <f t="shared" ref="D28:N28" si="7">D9</f>
        <v>0</v>
      </c>
      <c r="E28" s="29">
        <f t="shared" si="7"/>
        <v>0</v>
      </c>
      <c r="F28" s="29">
        <f t="shared" si="7"/>
        <v>0</v>
      </c>
      <c r="G28" s="29">
        <f t="shared" si="7"/>
        <v>0</v>
      </c>
      <c r="H28" s="29">
        <f t="shared" si="7"/>
        <v>0</v>
      </c>
      <c r="I28" s="29">
        <f t="shared" si="7"/>
        <v>0</v>
      </c>
      <c r="J28" s="29">
        <f t="shared" si="7"/>
        <v>0</v>
      </c>
      <c r="K28" s="29">
        <f t="shared" si="7"/>
        <v>0</v>
      </c>
      <c r="L28" s="29">
        <f t="shared" si="7"/>
        <v>0</v>
      </c>
      <c r="M28" s="29">
        <f t="shared" si="7"/>
        <v>0</v>
      </c>
      <c r="N28" s="29">
        <f t="shared" si="7"/>
        <v>0</v>
      </c>
    </row>
    <row r="29" spans="1:14" x14ac:dyDescent="0.2">
      <c r="A29" s="26" t="s">
        <v>127</v>
      </c>
      <c r="C29" s="29">
        <f>C10</f>
        <v>0</v>
      </c>
      <c r="D29" s="29">
        <f t="shared" ref="D29:N29" si="8">D10</f>
        <v>0</v>
      </c>
      <c r="E29" s="29">
        <f t="shared" si="8"/>
        <v>0</v>
      </c>
      <c r="F29" s="29">
        <f t="shared" si="8"/>
        <v>0</v>
      </c>
      <c r="G29" s="29">
        <f t="shared" si="8"/>
        <v>0</v>
      </c>
      <c r="H29" s="29">
        <f t="shared" si="8"/>
        <v>0</v>
      </c>
      <c r="I29" s="29">
        <f t="shared" si="8"/>
        <v>0</v>
      </c>
      <c r="J29" s="29">
        <f t="shared" si="8"/>
        <v>0</v>
      </c>
      <c r="K29" s="29">
        <f t="shared" si="8"/>
        <v>0</v>
      </c>
      <c r="L29" s="29">
        <f t="shared" si="8"/>
        <v>0</v>
      </c>
      <c r="M29" s="29">
        <f t="shared" si="8"/>
        <v>0</v>
      </c>
      <c r="N29" s="29">
        <f t="shared" si="8"/>
        <v>0</v>
      </c>
    </row>
    <row r="30" spans="1:14" x14ac:dyDescent="0.2">
      <c r="A30" s="26" t="s">
        <v>128</v>
      </c>
      <c r="C30" s="26">
        <f>C11*(100%+$C$19)</f>
        <v>0</v>
      </c>
      <c r="D30" s="26">
        <f t="shared" ref="D30:N30" si="9">D11*(100%+$C$19)</f>
        <v>0</v>
      </c>
      <c r="E30" s="26">
        <f t="shared" si="9"/>
        <v>0</v>
      </c>
      <c r="F30" s="26">
        <f t="shared" si="9"/>
        <v>0</v>
      </c>
      <c r="G30" s="26">
        <f t="shared" si="9"/>
        <v>0</v>
      </c>
      <c r="H30" s="26">
        <f t="shared" si="9"/>
        <v>0</v>
      </c>
      <c r="I30" s="26">
        <f t="shared" si="9"/>
        <v>0</v>
      </c>
      <c r="J30" s="26">
        <f t="shared" si="9"/>
        <v>0</v>
      </c>
      <c r="K30" s="26">
        <f t="shared" si="9"/>
        <v>0</v>
      </c>
      <c r="L30" s="26">
        <f t="shared" si="9"/>
        <v>0</v>
      </c>
      <c r="M30" s="26">
        <f t="shared" si="9"/>
        <v>0</v>
      </c>
      <c r="N30" s="26">
        <f t="shared" si="9"/>
        <v>0</v>
      </c>
    </row>
    <row r="31" spans="1:14" ht="15.75" x14ac:dyDescent="0.25">
      <c r="A31" s="32" t="s">
        <v>129</v>
      </c>
      <c r="B31" s="32"/>
      <c r="C31" s="33">
        <f>C24+C25-C27-C28-C29-C30</f>
        <v>0</v>
      </c>
      <c r="D31" s="33">
        <f t="shared" ref="D31:N31" si="10">D24+D25-D27-D28-D29-D30</f>
        <v>0</v>
      </c>
      <c r="E31" s="33">
        <f t="shared" si="10"/>
        <v>0</v>
      </c>
      <c r="F31" s="33">
        <f t="shared" si="10"/>
        <v>0</v>
      </c>
      <c r="G31" s="33">
        <f t="shared" si="10"/>
        <v>0</v>
      </c>
      <c r="H31" s="33">
        <f t="shared" si="10"/>
        <v>0</v>
      </c>
      <c r="I31" s="33">
        <f t="shared" si="10"/>
        <v>0</v>
      </c>
      <c r="J31" s="33">
        <f t="shared" si="10"/>
        <v>0</v>
      </c>
      <c r="K31" s="33">
        <f t="shared" si="10"/>
        <v>0</v>
      </c>
      <c r="L31" s="33">
        <f t="shared" si="10"/>
        <v>0</v>
      </c>
      <c r="M31" s="33">
        <f t="shared" si="10"/>
        <v>0</v>
      </c>
      <c r="N31" s="33">
        <f t="shared" si="10"/>
        <v>0</v>
      </c>
    </row>
    <row r="32" spans="1:14" x14ac:dyDescent="0.2">
      <c r="A32" s="26"/>
      <c r="C32" s="29"/>
      <c r="D32" s="29"/>
      <c r="E32" s="29"/>
      <c r="F32" s="29"/>
      <c r="G32" s="29"/>
      <c r="H32" s="29"/>
      <c r="I32" s="29"/>
      <c r="J32" s="29"/>
      <c r="K32" s="29"/>
      <c r="L32" s="29"/>
      <c r="M32" s="29"/>
      <c r="N32" s="29"/>
    </row>
    <row r="33" spans="1:14" ht="15.75" x14ac:dyDescent="0.25">
      <c r="A33" s="35" t="s">
        <v>136</v>
      </c>
      <c r="B33" s="35"/>
      <c r="C33" s="36">
        <f>C22+C31</f>
        <v>0</v>
      </c>
      <c r="D33" s="36">
        <f t="shared" ref="D33:N33" si="11">D22+D31</f>
        <v>0</v>
      </c>
      <c r="E33" s="36">
        <f t="shared" si="11"/>
        <v>0</v>
      </c>
      <c r="F33" s="36">
        <f t="shared" si="11"/>
        <v>0</v>
      </c>
      <c r="G33" s="36">
        <f t="shared" si="11"/>
        <v>0</v>
      </c>
      <c r="H33" s="36">
        <f t="shared" si="11"/>
        <v>0</v>
      </c>
      <c r="I33" s="36">
        <f t="shared" si="11"/>
        <v>0</v>
      </c>
      <c r="J33" s="36">
        <f t="shared" si="11"/>
        <v>0</v>
      </c>
      <c r="K33" s="36">
        <f t="shared" si="11"/>
        <v>0</v>
      </c>
      <c r="L33" s="36">
        <f t="shared" si="11"/>
        <v>0</v>
      </c>
      <c r="M33" s="36">
        <f t="shared" si="11"/>
        <v>0</v>
      </c>
      <c r="N33" s="36">
        <f t="shared" si="11"/>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164"/>
  <sheetViews>
    <sheetView topLeftCell="A7" zoomScale="85" zoomScaleNormal="85" workbookViewId="0">
      <selection activeCell="E26" sqref="E26"/>
    </sheetView>
  </sheetViews>
  <sheetFormatPr defaultColWidth="8.6640625" defaultRowHeight="15.75" x14ac:dyDescent="0.25"/>
  <cols>
    <col min="1" max="1" width="2.33203125" style="79" customWidth="1"/>
    <col min="2" max="2" width="2.5546875" style="79" customWidth="1"/>
    <col min="3" max="3" width="49.109375" style="79" bestFit="1" customWidth="1"/>
    <col min="4" max="4" width="18.33203125" style="79" customWidth="1"/>
    <col min="5" max="5" width="18.109375" style="79" customWidth="1"/>
    <col min="6" max="6" width="57.21875" style="79" customWidth="1"/>
    <col min="7" max="7" width="2.44140625" style="79" customWidth="1"/>
    <col min="8" max="26" width="8.6640625" style="76"/>
    <col min="27" max="16384" width="8.6640625" style="79"/>
  </cols>
  <sheetData>
    <row r="1" spans="1:7" x14ac:dyDescent="0.25">
      <c r="A1" s="99"/>
      <c r="B1" s="75" t="s">
        <v>137</v>
      </c>
      <c r="C1" s="99"/>
      <c r="D1" s="99"/>
      <c r="E1" s="99"/>
      <c r="F1" s="99"/>
      <c r="G1" s="99"/>
    </row>
    <row r="2" spans="1:7" ht="16.5" thickBot="1" x14ac:dyDescent="0.3">
      <c r="A2" s="99"/>
      <c r="B2" s="131"/>
      <c r="C2" s="132"/>
      <c r="D2" s="132"/>
      <c r="E2" s="132"/>
      <c r="F2" s="133"/>
      <c r="G2" s="99"/>
    </row>
    <row r="3" spans="1:7" ht="40.5" customHeight="1" x14ac:dyDescent="0.25">
      <c r="A3" s="99"/>
      <c r="B3" s="167" t="s">
        <v>138</v>
      </c>
      <c r="C3" s="168"/>
      <c r="D3" s="169"/>
      <c r="E3" s="170"/>
      <c r="F3" s="171"/>
      <c r="G3" s="99"/>
    </row>
    <row r="4" spans="1:7" x14ac:dyDescent="0.25">
      <c r="A4" s="99"/>
      <c r="B4" s="129"/>
      <c r="C4" s="118"/>
      <c r="D4" s="118"/>
      <c r="E4" s="118"/>
      <c r="F4" s="130"/>
      <c r="G4" s="99"/>
    </row>
    <row r="5" spans="1:7" x14ac:dyDescent="0.25">
      <c r="A5" s="99"/>
      <c r="B5" s="172" t="s">
        <v>139</v>
      </c>
      <c r="C5" s="173"/>
      <c r="D5" s="174"/>
      <c r="E5" s="175"/>
      <c r="F5" s="176"/>
      <c r="G5" s="99"/>
    </row>
    <row r="6" spans="1:7" x14ac:dyDescent="0.25">
      <c r="A6" s="99"/>
      <c r="B6" s="134"/>
      <c r="C6" s="135" t="s">
        <v>140</v>
      </c>
      <c r="D6" s="174"/>
      <c r="E6" s="175"/>
      <c r="F6" s="176"/>
      <c r="G6" s="99"/>
    </row>
    <row r="7" spans="1:7" x14ac:dyDescent="0.25">
      <c r="A7" s="99"/>
      <c r="B7" s="134"/>
      <c r="C7" s="135" t="s">
        <v>141</v>
      </c>
      <c r="D7" s="174"/>
      <c r="E7" s="175"/>
      <c r="F7" s="176"/>
      <c r="G7" s="99"/>
    </row>
    <row r="8" spans="1:7" x14ac:dyDescent="0.25">
      <c r="A8" s="99"/>
      <c r="B8" s="134"/>
      <c r="C8" s="135" t="s">
        <v>142</v>
      </c>
      <c r="D8" s="177"/>
      <c r="E8" s="178"/>
      <c r="F8" s="179"/>
      <c r="G8" s="99"/>
    </row>
    <row r="9" spans="1:7" x14ac:dyDescent="0.25">
      <c r="A9" s="99"/>
      <c r="B9" s="129"/>
      <c r="C9" s="118"/>
      <c r="D9" s="118"/>
      <c r="E9" s="118"/>
      <c r="F9" s="130"/>
      <c r="G9" s="99"/>
    </row>
    <row r="10" spans="1:7" x14ac:dyDescent="0.25">
      <c r="A10" s="99"/>
      <c r="B10" s="172" t="s">
        <v>143</v>
      </c>
      <c r="C10" s="173"/>
      <c r="D10" s="174"/>
      <c r="E10" s="175"/>
      <c r="F10" s="176"/>
      <c r="G10" s="99"/>
    </row>
    <row r="11" spans="1:7" x14ac:dyDescent="0.25">
      <c r="A11" s="99"/>
      <c r="B11" s="136"/>
      <c r="C11" s="137" t="s">
        <v>144</v>
      </c>
      <c r="D11" s="174"/>
      <c r="E11" s="175"/>
      <c r="F11" s="176"/>
      <c r="G11" s="99"/>
    </row>
    <row r="12" spans="1:7" x14ac:dyDescent="0.25">
      <c r="A12" s="99"/>
      <c r="B12" s="136"/>
      <c r="C12" s="137" t="s">
        <v>145</v>
      </c>
      <c r="D12" s="174"/>
      <c r="E12" s="175"/>
      <c r="F12" s="176"/>
      <c r="G12" s="99"/>
    </row>
    <row r="13" spans="1:7" x14ac:dyDescent="0.25">
      <c r="A13" s="99"/>
      <c r="B13" s="136"/>
      <c r="C13" s="137" t="s">
        <v>146</v>
      </c>
      <c r="D13" s="174"/>
      <c r="E13" s="175"/>
      <c r="F13" s="176"/>
      <c r="G13" s="99"/>
    </row>
    <row r="14" spans="1:7" x14ac:dyDescent="0.25">
      <c r="A14" s="99"/>
      <c r="B14" s="134"/>
      <c r="C14" s="135" t="s">
        <v>147</v>
      </c>
      <c r="D14" s="174"/>
      <c r="E14" s="175"/>
      <c r="F14" s="176"/>
      <c r="G14" s="99"/>
    </row>
    <row r="15" spans="1:7" x14ac:dyDescent="0.25">
      <c r="A15" s="99"/>
      <c r="B15" s="129"/>
      <c r="C15" s="118"/>
      <c r="D15" s="118"/>
      <c r="E15" s="118"/>
      <c r="F15" s="130"/>
      <c r="G15" s="99"/>
    </row>
    <row r="16" spans="1:7" x14ac:dyDescent="0.25">
      <c r="A16" s="99"/>
      <c r="B16" s="163" t="s">
        <v>148</v>
      </c>
      <c r="C16" s="164"/>
      <c r="D16" s="165"/>
      <c r="E16" s="166"/>
      <c r="F16" s="166"/>
      <c r="G16" s="99"/>
    </row>
    <row r="17" spans="1:7" x14ac:dyDescent="0.25">
      <c r="A17" s="99"/>
      <c r="B17" s="134"/>
      <c r="C17" s="138" t="s">
        <v>149</v>
      </c>
      <c r="D17" s="166"/>
      <c r="E17" s="166"/>
      <c r="F17" s="166"/>
      <c r="G17" s="99"/>
    </row>
    <row r="18" spans="1:7" x14ac:dyDescent="0.25">
      <c r="A18" s="99"/>
      <c r="B18" s="134"/>
      <c r="C18" s="138" t="s">
        <v>150</v>
      </c>
      <c r="D18" s="166"/>
      <c r="E18" s="166"/>
      <c r="F18" s="166"/>
      <c r="G18" s="99"/>
    </row>
    <row r="19" spans="1:7" x14ac:dyDescent="0.25">
      <c r="A19" s="99"/>
      <c r="B19" s="134"/>
      <c r="C19" s="138" t="s">
        <v>151</v>
      </c>
      <c r="D19" s="166"/>
      <c r="E19" s="166"/>
      <c r="F19" s="166"/>
      <c r="G19" s="99"/>
    </row>
    <row r="20" spans="1:7" ht="16.5" thickBot="1" x14ac:dyDescent="0.3">
      <c r="A20" s="99"/>
      <c r="B20" s="139"/>
      <c r="C20" s="140" t="s">
        <v>152</v>
      </c>
      <c r="D20" s="166"/>
      <c r="E20" s="166"/>
      <c r="F20" s="166"/>
      <c r="G20" s="99"/>
    </row>
    <row r="21" spans="1:7" x14ac:dyDescent="0.25">
      <c r="A21" s="99"/>
      <c r="B21" s="131"/>
      <c r="C21" s="132"/>
      <c r="D21" s="132"/>
      <c r="E21" s="132"/>
      <c r="F21" s="133"/>
      <c r="G21" s="99"/>
    </row>
    <row r="22" spans="1:7" ht="16.5" thickBot="1" x14ac:dyDescent="0.3">
      <c r="A22" s="99"/>
      <c r="B22" s="99"/>
      <c r="C22" s="99"/>
      <c r="D22" s="99"/>
      <c r="E22" s="99"/>
      <c r="F22" s="99"/>
      <c r="G22" s="99"/>
    </row>
    <row r="23" spans="1:7" ht="52.5" customHeight="1" x14ac:dyDescent="0.25">
      <c r="A23" s="99"/>
      <c r="B23" s="99"/>
      <c r="C23" s="141"/>
      <c r="D23" s="145" t="s">
        <v>153</v>
      </c>
      <c r="E23" s="145" t="s">
        <v>154</v>
      </c>
      <c r="F23" s="146" t="s">
        <v>155</v>
      </c>
      <c r="G23" s="99"/>
    </row>
    <row r="24" spans="1:7" ht="15" customHeight="1" x14ac:dyDescent="0.25">
      <c r="A24" s="99"/>
      <c r="B24" s="99"/>
      <c r="C24" s="142"/>
      <c r="D24" s="119" t="s">
        <v>156</v>
      </c>
      <c r="E24" s="119" t="s">
        <v>156</v>
      </c>
      <c r="F24" s="120" t="s">
        <v>156</v>
      </c>
      <c r="G24" s="99"/>
    </row>
    <row r="25" spans="1:7" x14ac:dyDescent="0.25">
      <c r="A25" s="99"/>
      <c r="B25" s="99"/>
      <c r="C25" s="142"/>
      <c r="D25" s="121"/>
      <c r="E25" s="121"/>
      <c r="F25" s="122"/>
      <c r="G25" s="99"/>
    </row>
    <row r="26" spans="1:7" x14ac:dyDescent="0.25">
      <c r="A26" s="99"/>
      <c r="B26" s="99"/>
      <c r="C26" s="143" t="s">
        <v>38</v>
      </c>
      <c r="D26" s="123"/>
      <c r="E26" s="123"/>
      <c r="F26" s="124"/>
      <c r="G26" s="99"/>
    </row>
    <row r="27" spans="1:7" x14ac:dyDescent="0.25">
      <c r="A27" s="99"/>
      <c r="B27" s="99"/>
      <c r="C27" s="143" t="s">
        <v>157</v>
      </c>
      <c r="D27" s="123"/>
      <c r="E27" s="123"/>
      <c r="F27" s="124"/>
      <c r="G27" s="99"/>
    </row>
    <row r="28" spans="1:7" x14ac:dyDescent="0.25">
      <c r="A28" s="99"/>
      <c r="B28" s="99"/>
      <c r="C28" s="143" t="s">
        <v>158</v>
      </c>
      <c r="D28" s="125">
        <f>D26-D27</f>
        <v>0</v>
      </c>
      <c r="E28" s="125">
        <f>E26-E27</f>
        <v>0</v>
      </c>
      <c r="F28" s="126">
        <f>F26-F27</f>
        <v>0</v>
      </c>
      <c r="G28" s="99"/>
    </row>
    <row r="29" spans="1:7" x14ac:dyDescent="0.25">
      <c r="A29" s="99"/>
      <c r="B29" s="99"/>
      <c r="C29" s="143" t="s">
        <v>159</v>
      </c>
      <c r="D29" s="123"/>
      <c r="E29" s="123"/>
      <c r="F29" s="124"/>
      <c r="G29" s="99"/>
    </row>
    <row r="30" spans="1:7" x14ac:dyDescent="0.25">
      <c r="A30" s="99"/>
      <c r="B30" s="99"/>
      <c r="C30" s="143" t="s">
        <v>160</v>
      </c>
      <c r="D30" s="125">
        <f>D28-D29</f>
        <v>0</v>
      </c>
      <c r="E30" s="125">
        <f>E28-E29</f>
        <v>0</v>
      </c>
      <c r="F30" s="126">
        <f>F28-F29</f>
        <v>0</v>
      </c>
      <c r="G30" s="99"/>
    </row>
    <row r="31" spans="1:7" x14ac:dyDescent="0.25">
      <c r="A31" s="99"/>
      <c r="B31" s="99"/>
      <c r="C31" s="143" t="s">
        <v>161</v>
      </c>
      <c r="D31" s="123"/>
      <c r="E31" s="123"/>
      <c r="F31" s="124"/>
      <c r="G31" s="99"/>
    </row>
    <row r="32" spans="1:7" x14ac:dyDescent="0.25">
      <c r="A32" s="99"/>
      <c r="B32" s="99"/>
      <c r="C32" s="143" t="s">
        <v>162</v>
      </c>
      <c r="D32" s="123"/>
      <c r="E32" s="123"/>
      <c r="F32" s="124"/>
      <c r="G32" s="99"/>
    </row>
    <row r="33" spans="1:7" x14ac:dyDescent="0.25">
      <c r="A33" s="99"/>
      <c r="B33" s="99"/>
      <c r="C33" s="143" t="s">
        <v>163</v>
      </c>
      <c r="D33" s="125">
        <f>D30-D31-D32</f>
        <v>0</v>
      </c>
      <c r="E33" s="125">
        <f>E30-E31-E32</f>
        <v>0</v>
      </c>
      <c r="F33" s="126">
        <f>F30-F31-F32</f>
        <v>0</v>
      </c>
      <c r="G33" s="99"/>
    </row>
    <row r="34" spans="1:7" ht="16.5" thickBot="1" x14ac:dyDescent="0.3">
      <c r="A34" s="99"/>
      <c r="B34" s="99"/>
      <c r="C34" s="144" t="s">
        <v>164</v>
      </c>
      <c r="D34" s="127"/>
      <c r="E34" s="127"/>
      <c r="F34" s="128"/>
      <c r="G34" s="99"/>
    </row>
    <row r="35" spans="1:7" x14ac:dyDescent="0.25">
      <c r="A35" s="99"/>
      <c r="B35" s="99"/>
      <c r="C35" s="99"/>
      <c r="D35" s="99"/>
      <c r="E35" s="99"/>
      <c r="F35" s="99"/>
      <c r="G35" s="99"/>
    </row>
    <row r="36" spans="1:7" s="76" customFormat="1" x14ac:dyDescent="0.25"/>
    <row r="37" spans="1:7" s="76" customFormat="1" x14ac:dyDescent="0.25"/>
    <row r="38" spans="1:7" s="76" customFormat="1" x14ac:dyDescent="0.25"/>
    <row r="39" spans="1:7" s="76" customFormat="1" x14ac:dyDescent="0.25"/>
    <row r="40" spans="1:7" s="76" customFormat="1" x14ac:dyDescent="0.25"/>
    <row r="41" spans="1:7" s="76" customFormat="1" x14ac:dyDescent="0.25"/>
    <row r="42" spans="1:7" s="76" customFormat="1" x14ac:dyDescent="0.25"/>
    <row r="43" spans="1:7" s="76" customFormat="1" x14ac:dyDescent="0.25"/>
    <row r="44" spans="1:7" s="76" customFormat="1" x14ac:dyDescent="0.25"/>
    <row r="45" spans="1:7" s="76" customFormat="1" x14ac:dyDescent="0.25"/>
    <row r="46" spans="1:7" s="76" customFormat="1" x14ac:dyDescent="0.25"/>
    <row r="47" spans="1:7" s="76" customFormat="1" x14ac:dyDescent="0.25"/>
    <row r="48" spans="1:7" s="76" customFormat="1" x14ac:dyDescent="0.25"/>
    <row r="49" s="76" customFormat="1" x14ac:dyDescent="0.25"/>
    <row r="50" s="76" customFormat="1" x14ac:dyDescent="0.25"/>
    <row r="51" s="76" customFormat="1" x14ac:dyDescent="0.25"/>
    <row r="52" s="76" customFormat="1" x14ac:dyDescent="0.25"/>
    <row r="53" s="76" customFormat="1" x14ac:dyDescent="0.25"/>
    <row r="54" s="76" customFormat="1" x14ac:dyDescent="0.25"/>
    <row r="55" s="76" customFormat="1" x14ac:dyDescent="0.25"/>
    <row r="56" s="76" customFormat="1" x14ac:dyDescent="0.25"/>
    <row r="57" s="76" customFormat="1" x14ac:dyDescent="0.25"/>
    <row r="58" s="76" customFormat="1" x14ac:dyDescent="0.25"/>
    <row r="59" s="76" customFormat="1" x14ac:dyDescent="0.25"/>
    <row r="60" s="76" customFormat="1" x14ac:dyDescent="0.25"/>
    <row r="61" s="76" customFormat="1" x14ac:dyDescent="0.25"/>
    <row r="62" s="76" customFormat="1" x14ac:dyDescent="0.25"/>
    <row r="63" s="76" customFormat="1" x14ac:dyDescent="0.25"/>
    <row r="64" s="76" customFormat="1" x14ac:dyDescent="0.25"/>
    <row r="65" s="76" customFormat="1" x14ac:dyDescent="0.25"/>
    <row r="66" s="76" customFormat="1" x14ac:dyDescent="0.25"/>
    <row r="67" s="76" customFormat="1" x14ac:dyDescent="0.25"/>
    <row r="68" s="76" customFormat="1" x14ac:dyDescent="0.25"/>
    <row r="69" s="76" customFormat="1" x14ac:dyDescent="0.25"/>
    <row r="70" s="76" customFormat="1" x14ac:dyDescent="0.25"/>
    <row r="71" s="76" customFormat="1" x14ac:dyDescent="0.25"/>
    <row r="72" s="76" customFormat="1" x14ac:dyDescent="0.25"/>
    <row r="73" s="76" customFormat="1" x14ac:dyDescent="0.25"/>
    <row r="74" s="76" customFormat="1" x14ac:dyDescent="0.25"/>
    <row r="75" s="76" customFormat="1" x14ac:dyDescent="0.25"/>
    <row r="76" s="76" customFormat="1" x14ac:dyDescent="0.25"/>
    <row r="77" s="76" customFormat="1" x14ac:dyDescent="0.25"/>
    <row r="78" s="76" customFormat="1" x14ac:dyDescent="0.25"/>
    <row r="79" s="76" customFormat="1" x14ac:dyDescent="0.25"/>
    <row r="80" s="76" customFormat="1" x14ac:dyDescent="0.25"/>
    <row r="81" s="76" customFormat="1" x14ac:dyDescent="0.25"/>
    <row r="82" s="76" customFormat="1" x14ac:dyDescent="0.25"/>
    <row r="83" s="76" customFormat="1" x14ac:dyDescent="0.25"/>
    <row r="84" s="76" customFormat="1" x14ac:dyDescent="0.25"/>
    <row r="85" s="76" customFormat="1" x14ac:dyDescent="0.25"/>
    <row r="86" s="76" customFormat="1" x14ac:dyDescent="0.25"/>
    <row r="87" s="76" customFormat="1" x14ac:dyDescent="0.25"/>
    <row r="88" s="76" customFormat="1" x14ac:dyDescent="0.25"/>
    <row r="89" s="76" customFormat="1" x14ac:dyDescent="0.25"/>
    <row r="90" s="76" customFormat="1" x14ac:dyDescent="0.25"/>
    <row r="91" s="76" customFormat="1" x14ac:dyDescent="0.25"/>
    <row r="92" s="76" customFormat="1" x14ac:dyDescent="0.25"/>
    <row r="93" s="76" customFormat="1" x14ac:dyDescent="0.25"/>
    <row r="94" s="76" customFormat="1" x14ac:dyDescent="0.25"/>
    <row r="95" s="76" customFormat="1" x14ac:dyDescent="0.25"/>
    <row r="96" s="76" customFormat="1" x14ac:dyDescent="0.25"/>
    <row r="97" s="76" customFormat="1" x14ac:dyDescent="0.25"/>
    <row r="98" s="76" customFormat="1" x14ac:dyDescent="0.25"/>
    <row r="99" s="76" customFormat="1" x14ac:dyDescent="0.25"/>
    <row r="100" s="76" customFormat="1" x14ac:dyDescent="0.25"/>
    <row r="101" s="76" customFormat="1" x14ac:dyDescent="0.25"/>
    <row r="102" s="76" customFormat="1" x14ac:dyDescent="0.25"/>
    <row r="103" s="76" customFormat="1" x14ac:dyDescent="0.25"/>
    <row r="104" s="76" customFormat="1" x14ac:dyDescent="0.25"/>
    <row r="105" s="76" customFormat="1" x14ac:dyDescent="0.25"/>
    <row r="106" s="76" customFormat="1" x14ac:dyDescent="0.25"/>
    <row r="107" s="76" customFormat="1" x14ac:dyDescent="0.25"/>
    <row r="108" s="76" customFormat="1" x14ac:dyDescent="0.25"/>
    <row r="109" s="76" customFormat="1" x14ac:dyDescent="0.25"/>
    <row r="110" s="76" customFormat="1" x14ac:dyDescent="0.25"/>
    <row r="111" s="76" customFormat="1" x14ac:dyDescent="0.25"/>
    <row r="112" s="76" customFormat="1" x14ac:dyDescent="0.25"/>
    <row r="113" s="76" customFormat="1" x14ac:dyDescent="0.25"/>
    <row r="114" s="76" customFormat="1" x14ac:dyDescent="0.25"/>
    <row r="115" s="76" customFormat="1" x14ac:dyDescent="0.25"/>
    <row r="116" s="76" customFormat="1" x14ac:dyDescent="0.25"/>
    <row r="117" s="76" customFormat="1" x14ac:dyDescent="0.25"/>
    <row r="118" s="76" customFormat="1" x14ac:dyDescent="0.25"/>
    <row r="119" s="76" customFormat="1" x14ac:dyDescent="0.25"/>
    <row r="120" s="76" customFormat="1" x14ac:dyDescent="0.25"/>
    <row r="121" s="76" customFormat="1" x14ac:dyDescent="0.25"/>
    <row r="122" s="76" customFormat="1" x14ac:dyDescent="0.25"/>
    <row r="123" s="76" customFormat="1" x14ac:dyDescent="0.25"/>
    <row r="124" s="76" customFormat="1" x14ac:dyDescent="0.25"/>
    <row r="125" s="76" customFormat="1" x14ac:dyDescent="0.25"/>
    <row r="126" s="76" customFormat="1" x14ac:dyDescent="0.25"/>
    <row r="127" s="76" customFormat="1" x14ac:dyDescent="0.25"/>
    <row r="128" s="76" customFormat="1" x14ac:dyDescent="0.25"/>
    <row r="129" s="76" customFormat="1" x14ac:dyDescent="0.25"/>
    <row r="130" s="76" customFormat="1" x14ac:dyDescent="0.25"/>
    <row r="131" s="76" customFormat="1" x14ac:dyDescent="0.25"/>
    <row r="132" s="76" customFormat="1" x14ac:dyDescent="0.25"/>
    <row r="133" s="76" customFormat="1" x14ac:dyDescent="0.25"/>
    <row r="134" s="76" customFormat="1" x14ac:dyDescent="0.25"/>
    <row r="135" s="76" customFormat="1" x14ac:dyDescent="0.25"/>
    <row r="136" s="76" customFormat="1" x14ac:dyDescent="0.25"/>
    <row r="137" s="76" customFormat="1" x14ac:dyDescent="0.25"/>
    <row r="138" s="76" customFormat="1" x14ac:dyDescent="0.25"/>
    <row r="139" s="76" customFormat="1" x14ac:dyDescent="0.25"/>
    <row r="140" s="76" customFormat="1" x14ac:dyDescent="0.25"/>
    <row r="141" s="76" customFormat="1" x14ac:dyDescent="0.25"/>
    <row r="142" s="76" customFormat="1" x14ac:dyDescent="0.25"/>
    <row r="143" s="76" customFormat="1" x14ac:dyDescent="0.25"/>
    <row r="144" s="76" customFormat="1" x14ac:dyDescent="0.25"/>
    <row r="145" s="76" customFormat="1" x14ac:dyDescent="0.25"/>
    <row r="146" s="76" customFormat="1" x14ac:dyDescent="0.25"/>
    <row r="147" s="76" customFormat="1" x14ac:dyDescent="0.25"/>
    <row r="148" s="76" customFormat="1" x14ac:dyDescent="0.25"/>
    <row r="149" s="76" customFormat="1" x14ac:dyDescent="0.25"/>
    <row r="150" s="76" customFormat="1" x14ac:dyDescent="0.25"/>
    <row r="151" s="76" customFormat="1" x14ac:dyDescent="0.25"/>
    <row r="152" s="76" customFormat="1" x14ac:dyDescent="0.25"/>
    <row r="153" s="76" customFormat="1" x14ac:dyDescent="0.25"/>
    <row r="154" s="76" customFormat="1" x14ac:dyDescent="0.25"/>
    <row r="155" s="76" customFormat="1" x14ac:dyDescent="0.25"/>
    <row r="156" s="76" customFormat="1" x14ac:dyDescent="0.25"/>
    <row r="157" s="76" customFormat="1" x14ac:dyDescent="0.25"/>
    <row r="158" s="76" customFormat="1" x14ac:dyDescent="0.25"/>
    <row r="159" s="76" customFormat="1" x14ac:dyDescent="0.25"/>
    <row r="160" s="76" customFormat="1" x14ac:dyDescent="0.25"/>
    <row r="161" s="76" customFormat="1" x14ac:dyDescent="0.25"/>
    <row r="162" s="76" customFormat="1" x14ac:dyDescent="0.25"/>
    <row r="163" s="76" customFormat="1" x14ac:dyDescent="0.25"/>
    <row r="164" s="76" customFormat="1" x14ac:dyDescent="0.25"/>
  </sheetData>
  <sheetProtection selectLockedCells="1"/>
  <mergeCells count="8">
    <mergeCell ref="B16:C16"/>
    <mergeCell ref="D16:F20"/>
    <mergeCell ref="B3:C3"/>
    <mergeCell ref="D3:F3"/>
    <mergeCell ref="B5:C5"/>
    <mergeCell ref="D5:F8"/>
    <mergeCell ref="B10:C10"/>
    <mergeCell ref="D10:F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E0F718395ECD4B85482EBCDB394C39" ma:contentTypeVersion="4" ma:contentTypeDescription="Create a new document." ma:contentTypeScope="" ma:versionID="2aee84adc52e7f52a1edc6c0b270febb">
  <xsd:schema xmlns:xsd="http://www.w3.org/2001/XMLSchema" xmlns:xs="http://www.w3.org/2001/XMLSchema" xmlns:p="http://schemas.microsoft.com/office/2006/metadata/properties" xmlns:ns2="c3dc2584-6f76-458c-95c0-9b2897e83714" targetNamespace="http://schemas.microsoft.com/office/2006/metadata/properties" ma:root="true" ma:fieldsID="ecd8cf014a935d383d1b1dc079a60a21" ns2:_="">
    <xsd:import namespace="c3dc2584-6f76-458c-95c0-9b2897e837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dc2584-6f76-458c-95c0-9b2897e837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A9310E-9803-44CC-AA22-4B4CFE98BF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dc2584-6f76-458c-95c0-9b2897e837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8DB410-42AA-4275-80B0-6B2163766918}">
  <ds:schemaRefs>
    <ds:schemaRef ds:uri="http://schemas.microsoft.com/sharepoint/v3/contenttype/forms"/>
  </ds:schemaRefs>
</ds:datastoreItem>
</file>

<file path=customXml/itemProps3.xml><?xml version="1.0" encoding="utf-8"?>
<ds:datastoreItem xmlns:ds="http://schemas.openxmlformats.org/officeDocument/2006/customXml" ds:itemID="{8F85A5EB-6A3B-4E47-9E23-EAE6A7DDB6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3dc2584-6f76-458c-95c0-9b2897e83714"/>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Applicants details</vt:lpstr>
      <vt:lpstr>Instructions</vt:lpstr>
      <vt:lpstr>Actions taken to date</vt:lpstr>
      <vt:lpstr>Cashflow input sheet - year 1</vt:lpstr>
      <vt:lpstr>Cashflow input sheet - year (2</vt:lpstr>
      <vt:lpstr>Term loans and facilties</vt:lpstr>
      <vt:lpstr>Cashflow</vt:lpstr>
      <vt:lpstr>Business details</vt:lpstr>
    </vt:vector>
  </TitlesOfParts>
  <Manager/>
  <Company>Finance Wales Investments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Customer cash flow template</dc:title>
  <dc:subject/>
  <dc:creator>RSC</dc:creator>
  <cp:keywords/>
  <dc:description/>
  <cp:lastModifiedBy>Sarah Knox</cp:lastModifiedBy>
  <cp:revision/>
  <dcterms:created xsi:type="dcterms:W3CDTF">2000-02-16T15:30:05Z</dcterms:created>
  <dcterms:modified xsi:type="dcterms:W3CDTF">2020-06-15T15:51:34Z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Balance Sheet Extraction</vt:lpwstr>
  </property>
  <property fmtid="{D5CDD505-2E9C-101B-9397-08002B2CF9AE}" pid="3" name="ContentTypeId">
    <vt:lpwstr>0x0101005BE0F718395ECD4B85482EBCDB394C39</vt:lpwstr>
  </property>
  <property fmtid="{D5CDD505-2E9C-101B-9397-08002B2CF9AE}" pid="4" name="_dlc_DocIdItemGuid">
    <vt:lpwstr>5962b7f8-d5af-4928-8f56-4f0351c9cc16</vt:lpwstr>
  </property>
  <property fmtid="{D5CDD505-2E9C-101B-9397-08002B2CF9AE}" pid="5" name="_dlc_DocId">
    <vt:lpwstr>DPXTHQRRECY3-152-737</vt:lpwstr>
  </property>
  <property fmtid="{D5CDD505-2E9C-101B-9397-08002B2CF9AE}" pid="6" name="_dlc_DocIdUrl">
    <vt:lpwstr>https://spaces.financewales.co.uk/sites/investments/qa/_layouts/15/DocIdRedir.aspx?ID=DPXTHQRRECY3-152-737, DPXTHQRRECY3-152-737</vt:lpwstr>
  </property>
  <property fmtid="{D5CDD505-2E9C-101B-9397-08002B2CF9AE}" pid="7" name="Order">
    <vt:r8>81948900</vt:r8>
  </property>
</Properties>
</file>